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ubra.daggez\Desktop\TABLO-5\2013\2013 TABLO 5\"/>
    </mc:Choice>
  </mc:AlternateContent>
  <bookViews>
    <workbookView xWindow="0" yWindow="0" windowWidth="28800" windowHeight="12030"/>
  </bookViews>
  <sheets>
    <sheet name="DAĞITIM BÖLGESİ TABLO-5" sheetId="4" r:id="rId1"/>
    <sheet name="SİVAS GENEL " sheetId="5" r:id="rId2"/>
    <sheet name="TOKAT GENEL" sheetId="6" r:id="rId3"/>
    <sheet name="YOZGAT GENEL" sheetId="7" r:id="rId4"/>
    <sheet name="SİVAS AKINCILAR" sheetId="8" r:id="rId5"/>
    <sheet name="SİVAS ALTIN YAYLA" sheetId="9" r:id="rId6"/>
    <sheet name="SİVAS DİVRİĞİ" sheetId="10" r:id="rId7"/>
    <sheet name="SİVAS DOĞANŞAR" sheetId="11" r:id="rId8"/>
    <sheet name="SİVAS GEMEREK" sheetId="12" r:id="rId9"/>
    <sheet name="SİVAS GÖLOVA" sheetId="13" r:id="rId10"/>
    <sheet name="SİVAS GÜRÜN" sheetId="14" r:id="rId11"/>
    <sheet name="SİVAS HAFİK" sheetId="15" r:id="rId12"/>
    <sheet name="SİVAS İMRANLI" sheetId="16" r:id="rId13"/>
    <sheet name="SİVAS KANGAL" sheetId="17" r:id="rId14"/>
    <sheet name="SİVAS KOYULHİSAR" sheetId="18" r:id="rId15"/>
    <sheet name="SİVAS MERKEZ" sheetId="19" r:id="rId16"/>
    <sheet name="SİVAS SUŞEHRİ" sheetId="20" r:id="rId17"/>
    <sheet name="SİVAS ŞARKIŞLA" sheetId="21" r:id="rId18"/>
    <sheet name="SİVAS ULAŞ" sheetId="22" r:id="rId19"/>
    <sheet name="SİVAS YILDIZELİ" sheetId="23" r:id="rId20"/>
    <sheet name="SİVAS ZARA" sheetId="24" r:id="rId21"/>
    <sheet name="TOKAT ALMUS" sheetId="25" r:id="rId22"/>
    <sheet name="TOKAT ARYESU" sheetId="26" r:id="rId23"/>
    <sheet name="TOKAT ERBAA" sheetId="27" r:id="rId24"/>
    <sheet name="TOKAT MERKEZ" sheetId="28" r:id="rId25"/>
    <sheet name="TOKAT NİKSAR" sheetId="29" r:id="rId26"/>
    <sheet name="TOKAT PAZAR" sheetId="30" r:id="rId27"/>
    <sheet name="TOKAT REŞADİYE" sheetId="31" r:id="rId28"/>
    <sheet name="TOKAT TURHAL" sheetId="32" r:id="rId29"/>
    <sheet name="TOKAT ZİLE" sheetId="33" r:id="rId30"/>
    <sheet name="YOZGAT AKDAĞMADENİ" sheetId="34" r:id="rId31"/>
    <sheet name="YOZGAT AYDINCIK" sheetId="35" r:id="rId32"/>
    <sheet name="YOZGAT BOGAZLIYAN" sheetId="36" r:id="rId33"/>
    <sheet name="YOZGAT ÇANDIR" sheetId="37" r:id="rId34"/>
    <sheet name="YOZGAT ÇAYIRALAN" sheetId="38" r:id="rId35"/>
    <sheet name="YOZGAT ÇEKEREK" sheetId="39" r:id="rId36"/>
    <sheet name="YOZGAT KADIŞEHRİ" sheetId="40" r:id="rId37"/>
    <sheet name="YOZGAT MERKEZ" sheetId="41" r:id="rId38"/>
    <sheet name="YOZGAT SARAYKENT" sheetId="42" r:id="rId39"/>
    <sheet name="YOZGAT SARIKAYA" sheetId="43" r:id="rId40"/>
    <sheet name="YOZGAT SORGUN" sheetId="44" r:id="rId41"/>
    <sheet name="YOZGAT ŞEFATLİ" sheetId="45" r:id="rId42"/>
    <sheet name="YOZGAT YENİ FAKILI" sheetId="46" r:id="rId43"/>
    <sheet name="YOZGAT YERKÖY" sheetId="47" r:id="rId44"/>
  </sheets>
  <externalReferences>
    <externalReference r:id="rId45"/>
    <externalReference r:id="rId46"/>
    <externalReference r:id="rId47"/>
  </externalReferences>
  <definedNames>
    <definedName name="İL" localSheetId="1">'[1]TABLO-1'!$A$2:$A$4</definedName>
    <definedName name="İL" localSheetId="2">'[1]TABLO-1'!$A$2:$A$4</definedName>
    <definedName name="İL" localSheetId="3">'[1]TABLO-1'!$A$2:$A$4</definedName>
    <definedName name="İL">'[2]TABLO-1'!$A$2:$A$4</definedName>
    <definedName name="LİSTE" localSheetId="1">#REF!</definedName>
    <definedName name="LİSTE" localSheetId="2">#REF!</definedName>
    <definedName name="LİSTE" localSheetId="3">#REF!</definedName>
    <definedName name="LİSTE">#REF!</definedName>
    <definedName name="SEBEP" localSheetId="1">#REF!</definedName>
    <definedName name="SEBEP" localSheetId="2">#REF!</definedName>
    <definedName name="SEBEP" localSheetId="3">#REF!</definedName>
    <definedName name="SEBEP">#REF!</definedName>
  </definedNames>
  <calcPr calcId="162913"/>
</workbook>
</file>

<file path=xl/calcChain.xml><?xml version="1.0" encoding="utf-8"?>
<calcChain xmlns="http://schemas.openxmlformats.org/spreadsheetml/2006/main">
  <c r="F20" i="36" l="1"/>
  <c r="F20" i="34"/>
  <c r="F20" i="37"/>
  <c r="F20" i="35"/>
  <c r="G20" i="37"/>
  <c r="G20" i="35"/>
  <c r="G20" i="36"/>
  <c r="G20" i="34"/>
  <c r="H20" i="35" l="1"/>
  <c r="H20" i="37"/>
  <c r="H20" i="34"/>
  <c r="H20" i="36"/>
  <c r="D7" i="37" l="1"/>
  <c r="C30" i="36" l="1"/>
  <c r="C30" i="37"/>
  <c r="C33" i="36"/>
  <c r="C33" i="37"/>
  <c r="G30" i="36"/>
  <c r="G30" i="37"/>
  <c r="G45" i="36"/>
  <c r="G45" i="37"/>
  <c r="C45" i="36"/>
  <c r="C45" i="37"/>
  <c r="G34" i="36"/>
  <c r="G34" i="37"/>
  <c r="G46" i="36"/>
  <c r="G46" i="37"/>
  <c r="F32" i="36"/>
  <c r="F32" i="37"/>
  <c r="F45" i="36"/>
  <c r="F45" i="37"/>
  <c r="D33" i="36"/>
  <c r="E33" i="36" s="1"/>
  <c r="D33" i="37"/>
  <c r="D37" i="36"/>
  <c r="E37" i="36" s="1"/>
  <c r="D37" i="37"/>
  <c r="E37" i="37" s="1"/>
  <c r="D46" i="36"/>
  <c r="D46" i="37"/>
  <c r="B55" i="36"/>
  <c r="B55" i="37"/>
  <c r="E56" i="36"/>
  <c r="E56" i="37"/>
  <c r="G5" i="36"/>
  <c r="G5" i="37"/>
  <c r="G9" i="36"/>
  <c r="G9" i="37"/>
  <c r="G13" i="36"/>
  <c r="H13" i="36" s="1"/>
  <c r="G13" i="37"/>
  <c r="H13" i="37" s="1"/>
  <c r="G22" i="36"/>
  <c r="G22" i="37"/>
  <c r="F8" i="36"/>
  <c r="F8" i="37"/>
  <c r="F21" i="36"/>
  <c r="F21" i="37"/>
  <c r="F9" i="36"/>
  <c r="F9" i="37"/>
  <c r="F22" i="36"/>
  <c r="H22" i="36" s="1"/>
  <c r="F22" i="37"/>
  <c r="H22" i="37" s="1"/>
  <c r="D11" i="36"/>
  <c r="E11" i="36" s="1"/>
  <c r="D11" i="37"/>
  <c r="E11" i="37" s="1"/>
  <c r="D20" i="36"/>
  <c r="D20" i="37"/>
  <c r="D24" i="36"/>
  <c r="E24" i="36" s="1"/>
  <c r="D24" i="37"/>
  <c r="E24" i="37" s="1"/>
  <c r="C8" i="36"/>
  <c r="C8" i="37"/>
  <c r="C21" i="36"/>
  <c r="C21" i="37"/>
  <c r="C31" i="36"/>
  <c r="C31" i="37"/>
  <c r="C46" i="36"/>
  <c r="C46" i="37"/>
  <c r="G33" i="36"/>
  <c r="G33" i="37"/>
  <c r="G47" i="36"/>
  <c r="G47" i="37"/>
  <c r="G36" i="36"/>
  <c r="H36" i="36" s="1"/>
  <c r="G36" i="37"/>
  <c r="H36" i="37" s="1"/>
  <c r="G49" i="36"/>
  <c r="H49" i="36" s="1"/>
  <c r="G49" i="37"/>
  <c r="H49" i="37" s="1"/>
  <c r="F33" i="36"/>
  <c r="H33" i="36" s="1"/>
  <c r="F33" i="37"/>
  <c r="H33" i="37" s="1"/>
  <c r="F46" i="36"/>
  <c r="H46" i="36" s="1"/>
  <c r="F46" i="37"/>
  <c r="D30" i="36"/>
  <c r="D30" i="37"/>
  <c r="D34" i="36"/>
  <c r="D34" i="37"/>
  <c r="D38" i="36"/>
  <c r="E38" i="36" s="1"/>
  <c r="D38" i="37"/>
  <c r="E38" i="37" s="1"/>
  <c r="D47" i="36"/>
  <c r="D47" i="37"/>
  <c r="B56" i="36"/>
  <c r="B56" i="37"/>
  <c r="E55" i="36"/>
  <c r="E55" i="37"/>
  <c r="C55" i="36"/>
  <c r="C55" i="37"/>
  <c r="G6" i="36"/>
  <c r="G6" i="37"/>
  <c r="G10" i="36"/>
  <c r="G10" i="37"/>
  <c r="G14" i="36"/>
  <c r="H14" i="36" s="1"/>
  <c r="G14" i="37"/>
  <c r="H14" i="37" s="1"/>
  <c r="G23" i="36"/>
  <c r="H23" i="36" s="1"/>
  <c r="G23" i="37"/>
  <c r="H23" i="37" s="1"/>
  <c r="F10" i="36"/>
  <c r="F10" i="37"/>
  <c r="D8" i="36"/>
  <c r="D8" i="37"/>
  <c r="D12" i="36"/>
  <c r="E12" i="36" s="1"/>
  <c r="D12" i="37"/>
  <c r="E12" i="37" s="1"/>
  <c r="D21" i="36"/>
  <c r="D21" i="37"/>
  <c r="C5" i="36"/>
  <c r="C5" i="37"/>
  <c r="C9" i="36"/>
  <c r="C9" i="37"/>
  <c r="C22" i="36"/>
  <c r="C22" i="37"/>
  <c r="C34" i="36"/>
  <c r="C34" i="37"/>
  <c r="C47" i="36"/>
  <c r="E47" i="36" s="1"/>
  <c r="C47" i="37"/>
  <c r="E47" i="37" s="1"/>
  <c r="G35" i="36"/>
  <c r="G35" i="37"/>
  <c r="C32" i="36"/>
  <c r="C32" i="37"/>
  <c r="G31" i="36"/>
  <c r="G31" i="37"/>
  <c r="G38" i="36"/>
  <c r="H38" i="36" s="1"/>
  <c r="G38" i="37"/>
  <c r="H38" i="37" s="1"/>
  <c r="F30" i="36"/>
  <c r="F30" i="37"/>
  <c r="F34" i="36"/>
  <c r="F34" i="37"/>
  <c r="F47" i="36"/>
  <c r="F47" i="37"/>
  <c r="D31" i="36"/>
  <c r="D31" i="37"/>
  <c r="D35" i="36"/>
  <c r="D35" i="37"/>
  <c r="D39" i="36"/>
  <c r="E39" i="36" s="1"/>
  <c r="D39" i="37"/>
  <c r="E39" i="37" s="1"/>
  <c r="D48" i="36"/>
  <c r="E48" i="36" s="1"/>
  <c r="D48" i="37"/>
  <c r="E48" i="37" s="1"/>
  <c r="F56" i="36"/>
  <c r="F56" i="37"/>
  <c r="C56" i="36"/>
  <c r="C56" i="37"/>
  <c r="G7" i="36"/>
  <c r="G7" i="37"/>
  <c r="G11" i="36"/>
  <c r="H11" i="36" s="1"/>
  <c r="G11" i="37"/>
  <c r="H11" i="37" s="1"/>
  <c r="G24" i="36"/>
  <c r="H24" i="36" s="1"/>
  <c r="I24" i="36" s="1"/>
  <c r="G24" i="37"/>
  <c r="H24" i="37" s="1"/>
  <c r="I24" i="37" s="1"/>
  <c r="F5" i="36"/>
  <c r="H5" i="36" s="1"/>
  <c r="F5" i="37"/>
  <c r="D5" i="36"/>
  <c r="D5" i="37"/>
  <c r="D9" i="36"/>
  <c r="D9" i="37"/>
  <c r="D13" i="36"/>
  <c r="E13" i="36" s="1"/>
  <c r="D13" i="37"/>
  <c r="E13" i="37" s="1"/>
  <c r="D22" i="36"/>
  <c r="D22" i="37"/>
  <c r="C6" i="36"/>
  <c r="C6" i="37"/>
  <c r="C10" i="36"/>
  <c r="C10" i="37"/>
  <c r="G48" i="36"/>
  <c r="H48" i="36" s="1"/>
  <c r="G48" i="37"/>
  <c r="H48" i="37" s="1"/>
  <c r="G37" i="36"/>
  <c r="H37" i="36" s="1"/>
  <c r="I37" i="36" s="1"/>
  <c r="G37" i="37"/>
  <c r="H37" i="37" s="1"/>
  <c r="C35" i="36"/>
  <c r="C35" i="37"/>
  <c r="G32" i="36"/>
  <c r="H32" i="36" s="1"/>
  <c r="G32" i="37"/>
  <c r="G39" i="36"/>
  <c r="H39" i="36" s="1"/>
  <c r="I39" i="36" s="1"/>
  <c r="G39" i="37"/>
  <c r="H39" i="37" s="1"/>
  <c r="I39" i="37" s="1"/>
  <c r="F31" i="36"/>
  <c r="H31" i="36" s="1"/>
  <c r="F31" i="37"/>
  <c r="F35" i="36"/>
  <c r="F35" i="37"/>
  <c r="D32" i="36"/>
  <c r="D32" i="37"/>
  <c r="D36" i="36"/>
  <c r="E36" i="36" s="1"/>
  <c r="D36" i="37"/>
  <c r="E36" i="37" s="1"/>
  <c r="D45" i="36"/>
  <c r="D45" i="37"/>
  <c r="D49" i="36"/>
  <c r="E49" i="36" s="1"/>
  <c r="D49" i="37"/>
  <c r="E49" i="37" s="1"/>
  <c r="F55" i="36"/>
  <c r="F55" i="37"/>
  <c r="G8" i="36"/>
  <c r="H8" i="36" s="1"/>
  <c r="G8" i="37"/>
  <c r="G12" i="36"/>
  <c r="H12" i="36" s="1"/>
  <c r="G12" i="37"/>
  <c r="H12" i="37" s="1"/>
  <c r="G21" i="36"/>
  <c r="G21" i="37"/>
  <c r="F6" i="36"/>
  <c r="H6" i="36" s="1"/>
  <c r="F6" i="37"/>
  <c r="F7" i="36"/>
  <c r="H7" i="36" s="1"/>
  <c r="F7" i="37"/>
  <c r="D6" i="36"/>
  <c r="D6" i="37"/>
  <c r="D10" i="36"/>
  <c r="D10" i="37"/>
  <c r="D14" i="36"/>
  <c r="E14" i="36" s="1"/>
  <c r="D14" i="37"/>
  <c r="E14" i="37" s="1"/>
  <c r="D23" i="36"/>
  <c r="E23" i="36" s="1"/>
  <c r="D23" i="37"/>
  <c r="E23" i="37" s="1"/>
  <c r="C7" i="36"/>
  <c r="C7" i="37"/>
  <c r="E7" i="37" s="1"/>
  <c r="C20" i="36"/>
  <c r="C25" i="36" s="1"/>
  <c r="C20" i="37"/>
  <c r="D7" i="35"/>
  <c r="D7" i="36"/>
  <c r="C33" i="34"/>
  <c r="C33" i="35"/>
  <c r="G30" i="34"/>
  <c r="G30" i="35"/>
  <c r="G45" i="34"/>
  <c r="G45" i="35"/>
  <c r="C45" i="34"/>
  <c r="C45" i="35"/>
  <c r="G34" i="34"/>
  <c r="G34" i="35"/>
  <c r="G46" i="34"/>
  <c r="G46" i="35"/>
  <c r="F32" i="34"/>
  <c r="F32" i="35"/>
  <c r="F45" i="34"/>
  <c r="F45" i="35"/>
  <c r="D33" i="34"/>
  <c r="D33" i="35"/>
  <c r="D37" i="34"/>
  <c r="E37" i="34" s="1"/>
  <c r="D37" i="35"/>
  <c r="E37" i="35" s="1"/>
  <c r="D46" i="34"/>
  <c r="D46" i="35"/>
  <c r="B55" i="34"/>
  <c r="B55" i="35"/>
  <c r="E56" i="34"/>
  <c r="E56" i="35"/>
  <c r="G5" i="34"/>
  <c r="G5" i="35"/>
  <c r="G9" i="34"/>
  <c r="G9" i="35"/>
  <c r="G13" i="34"/>
  <c r="H13" i="34" s="1"/>
  <c r="G13" i="35"/>
  <c r="H13" i="35" s="1"/>
  <c r="G22" i="34"/>
  <c r="G22" i="35"/>
  <c r="F8" i="34"/>
  <c r="F8" i="35"/>
  <c r="F21" i="34"/>
  <c r="F21" i="35"/>
  <c r="F9" i="34"/>
  <c r="F9" i="35"/>
  <c r="F22" i="34"/>
  <c r="H22" i="34" s="1"/>
  <c r="F22" i="35"/>
  <c r="H22" i="35" s="1"/>
  <c r="D11" i="34"/>
  <c r="E11" i="34" s="1"/>
  <c r="D11" i="35"/>
  <c r="E11" i="35" s="1"/>
  <c r="D20" i="34"/>
  <c r="D20" i="35"/>
  <c r="D24" i="34"/>
  <c r="E24" i="34" s="1"/>
  <c r="D24" i="35"/>
  <c r="E24" i="35" s="1"/>
  <c r="C8" i="34"/>
  <c r="C8" i="35"/>
  <c r="C21" i="34"/>
  <c r="C21" i="35"/>
  <c r="C46" i="34"/>
  <c r="E46" i="34" s="1"/>
  <c r="C46" i="35"/>
  <c r="E46" i="35" s="1"/>
  <c r="G33" i="34"/>
  <c r="G33" i="35"/>
  <c r="G36" i="34"/>
  <c r="H36" i="34" s="1"/>
  <c r="G36" i="35"/>
  <c r="H36" i="35" s="1"/>
  <c r="G49" i="34"/>
  <c r="H49" i="34" s="1"/>
  <c r="G49" i="35"/>
  <c r="H49" i="35" s="1"/>
  <c r="F33" i="34"/>
  <c r="F33" i="35"/>
  <c r="F46" i="34"/>
  <c r="H46" i="34" s="1"/>
  <c r="F46" i="35"/>
  <c r="D30" i="34"/>
  <c r="D30" i="35"/>
  <c r="D34" i="34"/>
  <c r="D34" i="35"/>
  <c r="D38" i="34"/>
  <c r="E38" i="34" s="1"/>
  <c r="D38" i="35"/>
  <c r="E38" i="35" s="1"/>
  <c r="D47" i="34"/>
  <c r="D47" i="35"/>
  <c r="B56" i="34"/>
  <c r="B56" i="35"/>
  <c r="E55" i="34"/>
  <c r="E55" i="35"/>
  <c r="C55" i="34"/>
  <c r="C55" i="35"/>
  <c r="G6" i="34"/>
  <c r="G6" i="35"/>
  <c r="G10" i="34"/>
  <c r="G10" i="35"/>
  <c r="G14" i="34"/>
  <c r="H14" i="34" s="1"/>
  <c r="G14" i="35"/>
  <c r="H14" i="35" s="1"/>
  <c r="G23" i="34"/>
  <c r="H23" i="34" s="1"/>
  <c r="G23" i="35"/>
  <c r="H23" i="35" s="1"/>
  <c r="F10" i="34"/>
  <c r="F10" i="35"/>
  <c r="D8" i="34"/>
  <c r="D8" i="35"/>
  <c r="D12" i="34"/>
  <c r="E12" i="34" s="1"/>
  <c r="D12" i="35"/>
  <c r="E12" i="35" s="1"/>
  <c r="D21" i="34"/>
  <c r="D21" i="35"/>
  <c r="C5" i="34"/>
  <c r="C5" i="35"/>
  <c r="C9" i="34"/>
  <c r="C9" i="35"/>
  <c r="C22" i="34"/>
  <c r="C22" i="35"/>
  <c r="C31" i="34"/>
  <c r="C31" i="35"/>
  <c r="G47" i="34"/>
  <c r="G47" i="35"/>
  <c r="C34" i="34"/>
  <c r="C34" i="35"/>
  <c r="C47" i="34"/>
  <c r="E47" i="34" s="1"/>
  <c r="C47" i="35"/>
  <c r="E47" i="35" s="1"/>
  <c r="G35" i="34"/>
  <c r="G35" i="35"/>
  <c r="C32" i="34"/>
  <c r="C32" i="35"/>
  <c r="G31" i="34"/>
  <c r="G31" i="35"/>
  <c r="G38" i="34"/>
  <c r="H38" i="34" s="1"/>
  <c r="G38" i="35"/>
  <c r="H38" i="35" s="1"/>
  <c r="F30" i="34"/>
  <c r="F30" i="35"/>
  <c r="F34" i="34"/>
  <c r="F34" i="35"/>
  <c r="F47" i="34"/>
  <c r="F47" i="35"/>
  <c r="D31" i="34"/>
  <c r="D31" i="35"/>
  <c r="D35" i="34"/>
  <c r="D35" i="35"/>
  <c r="D39" i="34"/>
  <c r="E39" i="34" s="1"/>
  <c r="D39" i="35"/>
  <c r="E39" i="35" s="1"/>
  <c r="D48" i="34"/>
  <c r="E48" i="34" s="1"/>
  <c r="D48" i="35"/>
  <c r="E48" i="35" s="1"/>
  <c r="F56" i="34"/>
  <c r="F56" i="35"/>
  <c r="C56" i="34"/>
  <c r="C56" i="35"/>
  <c r="C57" i="35" s="1"/>
  <c r="G7" i="34"/>
  <c r="G7" i="35"/>
  <c r="G11" i="34"/>
  <c r="H11" i="34" s="1"/>
  <c r="G11" i="35"/>
  <c r="H11" i="35" s="1"/>
  <c r="G24" i="34"/>
  <c r="H24" i="34" s="1"/>
  <c r="I24" i="34" s="1"/>
  <c r="G24" i="35"/>
  <c r="H24" i="35" s="1"/>
  <c r="I24" i="35" s="1"/>
  <c r="F5" i="34"/>
  <c r="F5" i="35"/>
  <c r="D5" i="34"/>
  <c r="D5" i="35"/>
  <c r="D9" i="34"/>
  <c r="D9" i="35"/>
  <c r="D13" i="34"/>
  <c r="E13" i="34" s="1"/>
  <c r="D13" i="35"/>
  <c r="E13" i="35" s="1"/>
  <c r="D22" i="34"/>
  <c r="D22" i="35"/>
  <c r="C6" i="34"/>
  <c r="C6" i="35"/>
  <c r="C10" i="34"/>
  <c r="C10" i="35"/>
  <c r="C30" i="34"/>
  <c r="C30" i="35"/>
  <c r="G48" i="34"/>
  <c r="H48" i="34" s="1"/>
  <c r="I48" i="34" s="1"/>
  <c r="G48" i="35"/>
  <c r="H48" i="35" s="1"/>
  <c r="G37" i="34"/>
  <c r="H37" i="34" s="1"/>
  <c r="I37" i="34" s="1"/>
  <c r="G37" i="35"/>
  <c r="H37" i="35" s="1"/>
  <c r="C35" i="34"/>
  <c r="E35" i="34" s="1"/>
  <c r="C35" i="35"/>
  <c r="E35" i="35" s="1"/>
  <c r="G32" i="34"/>
  <c r="G32" i="35"/>
  <c r="G39" i="34"/>
  <c r="H39" i="34" s="1"/>
  <c r="G39" i="35"/>
  <c r="H39" i="35" s="1"/>
  <c r="F31" i="34"/>
  <c r="F31" i="35"/>
  <c r="F35" i="34"/>
  <c r="H35" i="34" s="1"/>
  <c r="I35" i="34" s="1"/>
  <c r="F35" i="35"/>
  <c r="H35" i="35" s="1"/>
  <c r="I35" i="35" s="1"/>
  <c r="D32" i="34"/>
  <c r="D32" i="35"/>
  <c r="D36" i="34"/>
  <c r="E36" i="34" s="1"/>
  <c r="D36" i="35"/>
  <c r="E36" i="35" s="1"/>
  <c r="I36" i="35" s="1"/>
  <c r="D45" i="34"/>
  <c r="E45" i="34" s="1"/>
  <c r="D45" i="35"/>
  <c r="D49" i="34"/>
  <c r="E49" i="34" s="1"/>
  <c r="D49" i="35"/>
  <c r="E49" i="35" s="1"/>
  <c r="F55" i="34"/>
  <c r="F57" i="34" s="1"/>
  <c r="F55" i="35"/>
  <c r="F57" i="35" s="1"/>
  <c r="G8" i="34"/>
  <c r="G8" i="35"/>
  <c r="G12" i="34"/>
  <c r="H12" i="34" s="1"/>
  <c r="I12" i="34" s="1"/>
  <c r="G12" i="35"/>
  <c r="H12" i="35" s="1"/>
  <c r="G21" i="34"/>
  <c r="H21" i="34" s="1"/>
  <c r="G21" i="35"/>
  <c r="F6" i="34"/>
  <c r="H6" i="34" s="1"/>
  <c r="F6" i="35"/>
  <c r="H6" i="35" s="1"/>
  <c r="F7" i="34"/>
  <c r="F7" i="35"/>
  <c r="D6" i="34"/>
  <c r="E6" i="34" s="1"/>
  <c r="D6" i="35"/>
  <c r="E6" i="35" s="1"/>
  <c r="D10" i="34"/>
  <c r="E10" i="34" s="1"/>
  <c r="D10" i="35"/>
  <c r="E10" i="35" s="1"/>
  <c r="D14" i="34"/>
  <c r="E14" i="34" s="1"/>
  <c r="D14" i="35"/>
  <c r="E14" i="35" s="1"/>
  <c r="I14" i="35" s="1"/>
  <c r="D23" i="34"/>
  <c r="E23" i="34" s="1"/>
  <c r="D23" i="35"/>
  <c r="E23" i="35" s="1"/>
  <c r="C7" i="34"/>
  <c r="C7" i="35"/>
  <c r="C20" i="34"/>
  <c r="E20" i="34" s="1"/>
  <c r="C20" i="35"/>
  <c r="D7" i="34"/>
  <c r="I37" i="35" l="1"/>
  <c r="I12" i="35"/>
  <c r="I11" i="36"/>
  <c r="H30" i="36"/>
  <c r="H33" i="34"/>
  <c r="H10" i="36"/>
  <c r="C57" i="36"/>
  <c r="E8" i="34"/>
  <c r="F25" i="34"/>
  <c r="H45" i="34"/>
  <c r="I45" i="34" s="1"/>
  <c r="E7" i="35"/>
  <c r="E57" i="34"/>
  <c r="G25" i="36"/>
  <c r="I36" i="36"/>
  <c r="H35" i="36"/>
  <c r="E35" i="36"/>
  <c r="I48" i="36"/>
  <c r="G56" i="36"/>
  <c r="H34" i="36"/>
  <c r="I38" i="36"/>
  <c r="E57" i="36"/>
  <c r="E46" i="36"/>
  <c r="I46" i="36" s="1"/>
  <c r="I12" i="36"/>
  <c r="H47" i="36"/>
  <c r="I47" i="36" s="1"/>
  <c r="E10" i="37"/>
  <c r="G25" i="37"/>
  <c r="I36" i="37"/>
  <c r="H35" i="37"/>
  <c r="E35" i="37"/>
  <c r="H34" i="37"/>
  <c r="I38" i="37"/>
  <c r="E22" i="37"/>
  <c r="I22" i="37" s="1"/>
  <c r="H10" i="37"/>
  <c r="I10" i="37" s="1"/>
  <c r="E46" i="37"/>
  <c r="E21" i="37"/>
  <c r="H45" i="37"/>
  <c r="H9" i="36"/>
  <c r="H45" i="36"/>
  <c r="E7" i="36"/>
  <c r="I7" i="36" s="1"/>
  <c r="I14" i="37"/>
  <c r="G50" i="36"/>
  <c r="E6" i="36"/>
  <c r="I6" i="36" s="1"/>
  <c r="C40" i="34"/>
  <c r="H10" i="34"/>
  <c r="E30" i="37"/>
  <c r="F40" i="36"/>
  <c r="F57" i="36"/>
  <c r="D55" i="36"/>
  <c r="F15" i="34"/>
  <c r="H7" i="34"/>
  <c r="H5" i="34"/>
  <c r="H30" i="34"/>
  <c r="E20" i="36"/>
  <c r="I20" i="36" s="1"/>
  <c r="E32" i="34"/>
  <c r="F50" i="36"/>
  <c r="E9" i="36"/>
  <c r="D15" i="36"/>
  <c r="I49" i="36"/>
  <c r="F25" i="36"/>
  <c r="I10" i="34"/>
  <c r="E5" i="36"/>
  <c r="I5" i="36" s="1"/>
  <c r="C50" i="36"/>
  <c r="F40" i="34"/>
  <c r="D50" i="36"/>
  <c r="E10" i="36"/>
  <c r="E31" i="36"/>
  <c r="I31" i="36" s="1"/>
  <c r="E8" i="36"/>
  <c r="I8" i="36" s="1"/>
  <c r="E22" i="36"/>
  <c r="I22" i="36" s="1"/>
  <c r="I14" i="36"/>
  <c r="G55" i="36"/>
  <c r="G57" i="36" s="1"/>
  <c r="B57" i="36"/>
  <c r="G50" i="34"/>
  <c r="H21" i="36"/>
  <c r="H25" i="36" s="1"/>
  <c r="D40" i="36"/>
  <c r="E34" i="36"/>
  <c r="E21" i="36"/>
  <c r="D25" i="36"/>
  <c r="C15" i="36"/>
  <c r="G15" i="36"/>
  <c r="E45" i="36"/>
  <c r="G40" i="36"/>
  <c r="C40" i="36"/>
  <c r="G25" i="34"/>
  <c r="I46" i="34"/>
  <c r="C15" i="34"/>
  <c r="H31" i="34"/>
  <c r="E30" i="34"/>
  <c r="H34" i="34"/>
  <c r="I38" i="34"/>
  <c r="F15" i="36"/>
  <c r="E6" i="37"/>
  <c r="H6" i="37"/>
  <c r="I12" i="37"/>
  <c r="F57" i="37"/>
  <c r="D50" i="37"/>
  <c r="F40" i="37"/>
  <c r="H31" i="37"/>
  <c r="G40" i="37"/>
  <c r="I37" i="37"/>
  <c r="I11" i="37"/>
  <c r="I48" i="37"/>
  <c r="H47" i="37"/>
  <c r="I47" i="37" s="1"/>
  <c r="H30" i="37"/>
  <c r="E34" i="37"/>
  <c r="E9" i="37"/>
  <c r="D25" i="37"/>
  <c r="I23" i="37"/>
  <c r="C57" i="37"/>
  <c r="D56" i="37"/>
  <c r="D40" i="37"/>
  <c r="E31" i="37"/>
  <c r="E8" i="37"/>
  <c r="H21" i="37"/>
  <c r="F25" i="37"/>
  <c r="H9" i="37"/>
  <c r="G56" i="37"/>
  <c r="H32" i="37"/>
  <c r="G50" i="37"/>
  <c r="E33" i="37"/>
  <c r="I33" i="37" s="1"/>
  <c r="I23" i="36"/>
  <c r="D56" i="36"/>
  <c r="C25" i="37"/>
  <c r="E20" i="37"/>
  <c r="F15" i="37"/>
  <c r="H7" i="37"/>
  <c r="I7" i="37" s="1"/>
  <c r="D15" i="37"/>
  <c r="C40" i="37"/>
  <c r="E32" i="37"/>
  <c r="E5" i="37"/>
  <c r="C15" i="37"/>
  <c r="E57" i="37"/>
  <c r="G55" i="37"/>
  <c r="F50" i="37"/>
  <c r="H46" i="37"/>
  <c r="I46" i="37" s="1"/>
  <c r="I49" i="37"/>
  <c r="H8" i="37"/>
  <c r="I13" i="37"/>
  <c r="H5" i="37"/>
  <c r="G15" i="37"/>
  <c r="B57" i="37"/>
  <c r="D55" i="37"/>
  <c r="E45" i="37"/>
  <c r="E50" i="37" s="1"/>
  <c r="C50" i="37"/>
  <c r="E32" i="36"/>
  <c r="I32" i="36" s="1"/>
  <c r="I13" i="36"/>
  <c r="E30" i="36"/>
  <c r="C25" i="34"/>
  <c r="I39" i="34"/>
  <c r="I11" i="34"/>
  <c r="H47" i="34"/>
  <c r="I47" i="34" s="1"/>
  <c r="E34" i="34"/>
  <c r="D56" i="34"/>
  <c r="I33" i="36"/>
  <c r="E5" i="34"/>
  <c r="H8" i="34"/>
  <c r="G25" i="35"/>
  <c r="I39" i="35"/>
  <c r="I11" i="35"/>
  <c r="H47" i="35"/>
  <c r="I47" i="35" s="1"/>
  <c r="E34" i="35"/>
  <c r="E31" i="35"/>
  <c r="H33" i="35"/>
  <c r="H9" i="35"/>
  <c r="G56" i="35"/>
  <c r="H32" i="35"/>
  <c r="G56" i="34"/>
  <c r="H40" i="36"/>
  <c r="I6" i="34"/>
  <c r="E50" i="34"/>
  <c r="E22" i="34"/>
  <c r="I22" i="34" s="1"/>
  <c r="G55" i="34"/>
  <c r="D55" i="34"/>
  <c r="F50" i="34"/>
  <c r="D15" i="34"/>
  <c r="D50" i="34"/>
  <c r="E21" i="34"/>
  <c r="G15" i="34"/>
  <c r="B57" i="34"/>
  <c r="C50" i="34"/>
  <c r="G40" i="34"/>
  <c r="E9" i="34"/>
  <c r="C57" i="34"/>
  <c r="I36" i="34"/>
  <c r="H32" i="34"/>
  <c r="C25" i="35"/>
  <c r="E20" i="35"/>
  <c r="I6" i="35"/>
  <c r="D50" i="35"/>
  <c r="H31" i="35"/>
  <c r="G40" i="35"/>
  <c r="E30" i="35"/>
  <c r="D15" i="35"/>
  <c r="H34" i="35"/>
  <c r="I38" i="35"/>
  <c r="C40" i="35"/>
  <c r="E32" i="35"/>
  <c r="E22" i="35"/>
  <c r="I22" i="35" s="1"/>
  <c r="C15" i="35"/>
  <c r="E5" i="35"/>
  <c r="H10" i="35"/>
  <c r="I10" i="35" s="1"/>
  <c r="E57" i="35"/>
  <c r="G55" i="35"/>
  <c r="F50" i="35"/>
  <c r="H46" i="35"/>
  <c r="I46" i="35" s="1"/>
  <c r="I49" i="35"/>
  <c r="E21" i="35"/>
  <c r="H8" i="35"/>
  <c r="I13" i="35"/>
  <c r="H5" i="35"/>
  <c r="G15" i="35"/>
  <c r="B57" i="35"/>
  <c r="D55" i="35"/>
  <c r="H45" i="35"/>
  <c r="E45" i="35"/>
  <c r="E50" i="35" s="1"/>
  <c r="C50" i="35"/>
  <c r="E7" i="34"/>
  <c r="I14" i="34"/>
  <c r="I49" i="34"/>
  <c r="I13" i="34"/>
  <c r="I48" i="35"/>
  <c r="F40" i="35"/>
  <c r="H30" i="35"/>
  <c r="E9" i="35"/>
  <c r="D25" i="35"/>
  <c r="I23" i="35"/>
  <c r="D56" i="35"/>
  <c r="D40" i="35"/>
  <c r="E8" i="35"/>
  <c r="H21" i="35"/>
  <c r="F25" i="35"/>
  <c r="G50" i="35"/>
  <c r="E33" i="35"/>
  <c r="F15" i="35"/>
  <c r="H7" i="35"/>
  <c r="E31" i="34"/>
  <c r="D25" i="34"/>
  <c r="I23" i="34"/>
  <c r="D40" i="34"/>
  <c r="H9" i="34"/>
  <c r="E33" i="34"/>
  <c r="I33" i="34" s="1"/>
  <c r="I20" i="34"/>
  <c r="H25" i="34"/>
  <c r="I7" i="35" l="1"/>
  <c r="I30" i="36"/>
  <c r="I8" i="34"/>
  <c r="H56" i="36"/>
  <c r="I10" i="36"/>
  <c r="H15" i="36"/>
  <c r="I34" i="37"/>
  <c r="E50" i="36"/>
  <c r="I34" i="36"/>
  <c r="I35" i="36"/>
  <c r="I34" i="34"/>
  <c r="I9" i="36"/>
  <c r="H50" i="36"/>
  <c r="H55" i="36"/>
  <c r="I5" i="34"/>
  <c r="I35" i="37"/>
  <c r="I30" i="37"/>
  <c r="I9" i="35"/>
  <c r="I21" i="36"/>
  <c r="H56" i="34"/>
  <c r="E40" i="37"/>
  <c r="I30" i="34"/>
  <c r="I8" i="37"/>
  <c r="I7" i="34"/>
  <c r="I32" i="34"/>
  <c r="E15" i="36"/>
  <c r="E40" i="36"/>
  <c r="I40" i="36" s="1"/>
  <c r="E15" i="37"/>
  <c r="D57" i="34"/>
  <c r="E25" i="36"/>
  <c r="I25" i="36" s="1"/>
  <c r="I34" i="35"/>
  <c r="I45" i="36"/>
  <c r="H40" i="34"/>
  <c r="D57" i="37"/>
  <c r="H50" i="37"/>
  <c r="I50" i="37" s="1"/>
  <c r="I9" i="37"/>
  <c r="G57" i="34"/>
  <c r="H57" i="34" s="1"/>
  <c r="I31" i="35"/>
  <c r="I32" i="37"/>
  <c r="H56" i="37"/>
  <c r="I6" i="37"/>
  <c r="I45" i="37"/>
  <c r="H50" i="34"/>
  <c r="I50" i="34" s="1"/>
  <c r="E25" i="37"/>
  <c r="I20" i="37"/>
  <c r="D57" i="36"/>
  <c r="H57" i="36" s="1"/>
  <c r="I31" i="37"/>
  <c r="E15" i="34"/>
  <c r="H55" i="37"/>
  <c r="G57" i="37"/>
  <c r="H40" i="37"/>
  <c r="H15" i="37"/>
  <c r="I15" i="37" s="1"/>
  <c r="I5" i="37"/>
  <c r="I21" i="37"/>
  <c r="H25" i="37"/>
  <c r="I9" i="34"/>
  <c r="I33" i="35"/>
  <c r="H55" i="34"/>
  <c r="I32" i="35"/>
  <c r="H56" i="35"/>
  <c r="E25" i="34"/>
  <c r="I25" i="34" s="1"/>
  <c r="I21" i="34"/>
  <c r="E40" i="34"/>
  <c r="H15" i="34"/>
  <c r="I21" i="35"/>
  <c r="H25" i="35"/>
  <c r="I31" i="34"/>
  <c r="H40" i="35"/>
  <c r="I8" i="35"/>
  <c r="E15" i="35"/>
  <c r="I30" i="35"/>
  <c r="E40" i="35"/>
  <c r="G57" i="35"/>
  <c r="H55" i="35"/>
  <c r="I45" i="35"/>
  <c r="H50" i="35"/>
  <c r="I50" i="35" s="1"/>
  <c r="H15" i="35"/>
  <c r="I5" i="35"/>
  <c r="E25" i="35"/>
  <c r="I20" i="35"/>
  <c r="D57" i="35"/>
  <c r="I15" i="36" l="1"/>
  <c r="I50" i="36"/>
  <c r="I40" i="35"/>
  <c r="I40" i="37"/>
  <c r="H57" i="37"/>
  <c r="I15" i="34"/>
  <c r="I25" i="37"/>
  <c r="I40" i="34"/>
  <c r="I25" i="35"/>
  <c r="I15" i="35"/>
  <c r="H57" i="35"/>
</calcChain>
</file>

<file path=xl/sharedStrings.xml><?xml version="1.0" encoding="utf-8"?>
<sst xmlns="http://schemas.openxmlformats.org/spreadsheetml/2006/main" count="5668" uniqueCount="26">
  <si>
    <t>AG</t>
  </si>
  <si>
    <t>OG</t>
  </si>
  <si>
    <t>A) OKSÜRE (Bildirimsiz)</t>
  </si>
  <si>
    <t>İMAR ALANI İÇİ KULLANICILAR</t>
  </si>
  <si>
    <t>İMAR ALANI DIŞI KULLANICILAR</t>
  </si>
  <si>
    <t xml:space="preserve">GENEL TOPLAM </t>
  </si>
  <si>
    <t>KAYNAK</t>
  </si>
  <si>
    <t>SEBEP</t>
  </si>
  <si>
    <t xml:space="preserve">OG </t>
  </si>
  <si>
    <t xml:space="preserve">AG </t>
  </si>
  <si>
    <t xml:space="preserve">TOPLAM </t>
  </si>
  <si>
    <t>İLETİM</t>
  </si>
  <si>
    <t>Şebeke İşletmecisi</t>
  </si>
  <si>
    <t>Mücbir Sebep</t>
  </si>
  <si>
    <t>DAĞITIM–OG</t>
  </si>
  <si>
    <t>Dışsal</t>
  </si>
  <si>
    <t>Güvenlik</t>
  </si>
  <si>
    <t>DAĞITIM–AG</t>
  </si>
  <si>
    <t>GENEL TOPLAM</t>
  </si>
  <si>
    <t>B) OKSÜRE (Bildirimli)</t>
  </si>
  <si>
    <t>C) OKSIK (Bildirimsiz)</t>
  </si>
  <si>
    <t>D) OKSIK (Bildirimli)</t>
  </si>
  <si>
    <r>
      <t>E) OKSIK</t>
    </r>
    <r>
      <rPr>
        <b/>
        <vertAlign val="subscript"/>
        <sz val="12"/>
        <color theme="1"/>
        <rFont val="Times New Roman"/>
        <family val="1"/>
        <charset val="162"/>
      </rPr>
      <t>kısa</t>
    </r>
  </si>
  <si>
    <t>TABLO-5 KESİNTİ SÜRELERİ VE SIKLIĞI  (2013 -ARALIK)</t>
  </si>
  <si>
    <t>0</t>
  </si>
  <si>
    <t>TABLO-5 KESİNTİ SÜRELERİ VE SIKLIĞI  (2013 - ARALIK)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</si>
</sst>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F]General"/>
    <numFmt numFmtId="166" formatCode="#,##0.00&quot; &quot;[$€-407];[Red]&quot;-&quot;#,##0.00&quot; &quot;[$€-407]"/>
    <numFmt numFmtId="167" formatCode="#,##0.00[$YTL-41F];[Red]&quot;-&quot;#,##0.00[$YTL-41F]"/>
    <numFmt numFmtId="170" formatCode="0.000000000"/>
    <numFmt numFmtId="171" formatCode="#,##0.000000000"/>
  </numFmts>
  <fonts count="11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theme="1"/>
      <name val="Arial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vertAlign val="subscript"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6">
    <xf numFmtId="0" fontId="0" fillId="0" borderId="0"/>
    <xf numFmtId="164" fontId="1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164" fontId="1" fillId="0" borderId="0"/>
    <xf numFmtId="167" fontId="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8" fillId="0" borderId="0" xfId="0" applyFont="1" applyAlignment="1">
      <alignment horizontal="justify" vertical="center"/>
    </xf>
    <xf numFmtId="0" fontId="9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 wrapText="1"/>
    </xf>
    <xf numFmtId="170" fontId="9" fillId="0" borderId="6" xfId="0" applyNumberFormat="1" applyFont="1" applyBorder="1" applyAlignment="1">
      <alignment horizontal="center" vertical="center" wrapText="1"/>
    </xf>
    <xf numFmtId="170" fontId="9" fillId="2" borderId="6" xfId="0" applyNumberFormat="1" applyFont="1" applyFill="1" applyBorder="1" applyAlignment="1">
      <alignment horizontal="center" vertical="center" wrapText="1"/>
    </xf>
    <xf numFmtId="171" fontId="9" fillId="0" borderId="6" xfId="0" applyNumberFormat="1" applyFont="1" applyBorder="1" applyAlignment="1">
      <alignment horizontal="center" vertical="center" wrapText="1"/>
    </xf>
    <xf numFmtId="171" fontId="9" fillId="2" borderId="6" xfId="0" applyNumberFormat="1" applyFont="1" applyFill="1" applyBorder="1" applyAlignment="1">
      <alignment horizontal="center" vertical="center" wrapText="1"/>
    </xf>
    <xf numFmtId="171" fontId="9" fillId="0" borderId="6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</cellXfs>
  <cellStyles count="36">
    <cellStyle name="Excel Built-in Normal" xfId="1"/>
    <cellStyle name="Excel Built-in Normal 1" xfId="7"/>
    <cellStyle name="Excel Built-in Normal 6" xfId="24"/>
    <cellStyle name="Heading" xfId="3"/>
    <cellStyle name="Heading1" xfId="4"/>
    <cellStyle name="Normal" xfId="0" builtinId="0"/>
    <cellStyle name="Normal 10 10 10 10" xfId="12"/>
    <cellStyle name="Normal 10 10 10 11" xfId="14"/>
    <cellStyle name="Normal 10 10 10 12" xfId="35"/>
    <cellStyle name="Normal 10 10 10 2" xfId="17"/>
    <cellStyle name="Normal 10 10 10 7" xfId="10"/>
    <cellStyle name="Normal 10 10 10 8" xfId="15"/>
    <cellStyle name="Normal 10 10 10 9" xfId="18"/>
    <cellStyle name="Normal 10 10 24" xfId="19"/>
    <cellStyle name="Normal 10 10 25" xfId="28"/>
    <cellStyle name="Normal 10 10 26" xfId="25"/>
    <cellStyle name="Normal 10 10 27" xfId="31"/>
    <cellStyle name="Normal 10 10 28" xfId="29"/>
    <cellStyle name="Normal 10 10 32" xfId="33"/>
    <cellStyle name="Normal 2" xfId="2"/>
    <cellStyle name="Normal 2 3" xfId="9"/>
    <cellStyle name="Normal 2 3 6" xfId="23"/>
    <cellStyle name="Normal 53" xfId="21"/>
    <cellStyle name="Normal 54" xfId="16"/>
    <cellStyle name="Normal 55" xfId="32"/>
    <cellStyle name="Normal 57" xfId="22"/>
    <cellStyle name="Normal 58" xfId="26"/>
    <cellStyle name="Normal 59" xfId="11"/>
    <cellStyle name="Normal 60" xfId="13"/>
    <cellStyle name="Normal 61" xfId="20"/>
    <cellStyle name="Normal 62" xfId="27"/>
    <cellStyle name="Normal 63" xfId="30"/>
    <cellStyle name="Normal 64" xfId="34"/>
    <cellStyle name="Result" xfId="5"/>
    <cellStyle name="Result2" xfId="6"/>
    <cellStyle name="Result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3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rt\AppData\Local\Microsoft\Windows\Temporary%20Internet%20Files\Content.Outlook\33714ZD1\S&#304;VAS%20&#304;L&#199;ELER&#304;\AGT\AGT\Yeni%20klas&#246;r\1-5\HAZ&#304;RAN\Kopya%20Do&#287;an&#351;ar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rt\AppData\Local\Microsoft\Windows\Temporary%20Internet%20Files\Content.Outlook\33714ZD1\ARALIK%20ARIZA%20B&#304;LD&#304;R&#304;MLER&#304;\S&#304;VAS\ARALIK%20AYI-ULA&#35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ahin\AppData\Local\Microsoft\Windows\Temporary%20Internet%20Files\Content.Outlook\AKGH64MK\Kopya%20KAL&#304;TE%20TABLO1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</sheetNames>
    <sheetDataSet>
      <sheetData sheetId="0">
        <row r="543">
          <cell r="BU543" t="str">
            <v>0</v>
          </cell>
          <cell r="BV543" t="str">
            <v>0</v>
          </cell>
        </row>
        <row r="2619">
          <cell r="AD2619">
            <v>0</v>
          </cell>
          <cell r="AE2619">
            <v>0</v>
          </cell>
          <cell r="AF2619">
            <v>0</v>
          </cell>
          <cell r="AG2619">
            <v>0</v>
          </cell>
          <cell r="AH2619">
            <v>0</v>
          </cell>
          <cell r="AI2619">
            <v>0</v>
          </cell>
          <cell r="AJ2619">
            <v>0</v>
          </cell>
          <cell r="AK2619">
            <v>0</v>
          </cell>
          <cell r="AL2619">
            <v>0</v>
          </cell>
          <cell r="AM2619">
            <v>0</v>
          </cell>
          <cell r="AN2619">
            <v>0</v>
          </cell>
          <cell r="AO2619">
            <v>0</v>
          </cell>
          <cell r="AP2619">
            <v>0</v>
          </cell>
          <cell r="AQ2619">
            <v>0</v>
          </cell>
          <cell r="AR2619">
            <v>0</v>
          </cell>
          <cell r="AS2619">
            <v>0</v>
          </cell>
          <cell r="AT2619">
            <v>0</v>
          </cell>
          <cell r="AU2619">
            <v>0</v>
          </cell>
          <cell r="AV2619">
            <v>0</v>
          </cell>
          <cell r="AW2619">
            <v>0</v>
          </cell>
          <cell r="AX2619">
            <v>0</v>
          </cell>
          <cell r="AY2619">
            <v>0</v>
          </cell>
          <cell r="AZ2619">
            <v>0</v>
          </cell>
          <cell r="BA2619">
            <v>0</v>
          </cell>
          <cell r="BC2619">
            <v>0</v>
          </cell>
          <cell r="BE2619">
            <v>0</v>
          </cell>
          <cell r="BG2619">
            <v>0</v>
          </cell>
          <cell r="BI2619">
            <v>0</v>
          </cell>
          <cell r="BK2619">
            <v>0</v>
          </cell>
          <cell r="BM2619">
            <v>0</v>
          </cell>
          <cell r="BO2619">
            <v>0</v>
          </cell>
          <cell r="BQ2619">
            <v>0</v>
          </cell>
          <cell r="BS2619">
            <v>0</v>
          </cell>
          <cell r="BT2619">
            <v>0</v>
          </cell>
          <cell r="BW2619">
            <v>0</v>
          </cell>
          <cell r="BX2619">
            <v>0</v>
          </cell>
          <cell r="BY2619">
            <v>0</v>
          </cell>
          <cell r="BZ2619">
            <v>0</v>
          </cell>
          <cell r="CA2619">
            <v>0</v>
          </cell>
          <cell r="CB2619">
            <v>0</v>
          </cell>
          <cell r="CC2619">
            <v>0</v>
          </cell>
          <cell r="CD2619">
            <v>0</v>
          </cell>
          <cell r="CF2619">
            <v>0</v>
          </cell>
          <cell r="CH2619">
            <v>0</v>
          </cell>
          <cell r="CJ2619">
            <v>0</v>
          </cell>
          <cell r="CL2619">
            <v>0</v>
          </cell>
          <cell r="CN2619">
            <v>0</v>
          </cell>
          <cell r="CO2619">
            <v>0</v>
          </cell>
          <cell r="CP2619">
            <v>0</v>
          </cell>
          <cell r="CQ2619">
            <v>0</v>
          </cell>
          <cell r="CR2619">
            <v>0</v>
          </cell>
          <cell r="CS2619">
            <v>0</v>
          </cell>
          <cell r="CT2619">
            <v>0</v>
          </cell>
          <cell r="CU2619">
            <v>0</v>
          </cell>
          <cell r="CV2619">
            <v>0</v>
          </cell>
          <cell r="CW2619">
            <v>0</v>
          </cell>
          <cell r="CX2619">
            <v>0</v>
          </cell>
          <cell r="CY2619">
            <v>0</v>
          </cell>
          <cell r="CZ2619">
            <v>0</v>
          </cell>
          <cell r="DA2619">
            <v>0</v>
          </cell>
          <cell r="DB2619">
            <v>0</v>
          </cell>
          <cell r="DC2619">
            <v>0</v>
          </cell>
          <cell r="DD2619">
            <v>0</v>
          </cell>
          <cell r="DE2619">
            <v>0</v>
          </cell>
          <cell r="DF2619">
            <v>0</v>
          </cell>
          <cell r="DG2619">
            <v>0</v>
          </cell>
          <cell r="DH2619">
            <v>0</v>
          </cell>
          <cell r="DI2619">
            <v>0</v>
          </cell>
          <cell r="DJ2619">
            <v>0</v>
          </cell>
          <cell r="DK2619">
            <v>0</v>
          </cell>
          <cell r="DM2619">
            <v>0</v>
          </cell>
          <cell r="DO2619">
            <v>0</v>
          </cell>
          <cell r="DQ2619">
            <v>0</v>
          </cell>
          <cell r="DS2619">
            <v>0</v>
          </cell>
          <cell r="DU2619">
            <v>0</v>
          </cell>
          <cell r="DW2619">
            <v>0</v>
          </cell>
          <cell r="DY2619">
            <v>0</v>
          </cell>
          <cell r="EA2619">
            <v>0</v>
          </cell>
          <cell r="EC2619">
            <v>0</v>
          </cell>
          <cell r="ED2619">
            <v>0</v>
          </cell>
          <cell r="EE2619">
            <v>0</v>
          </cell>
          <cell r="EF2619">
            <v>0</v>
          </cell>
          <cell r="EG2619">
            <v>0</v>
          </cell>
          <cell r="EH2619">
            <v>0</v>
          </cell>
          <cell r="EI2619">
            <v>0</v>
          </cell>
          <cell r="EJ2619">
            <v>0</v>
          </cell>
          <cell r="EK2619">
            <v>0</v>
          </cell>
          <cell r="EL2619">
            <v>0</v>
          </cell>
          <cell r="EM2619">
            <v>0</v>
          </cell>
          <cell r="EN2619">
            <v>0</v>
          </cell>
          <cell r="EP2619">
            <v>0</v>
          </cell>
          <cell r="ER2619">
            <v>0</v>
          </cell>
          <cell r="ET2619">
            <v>0</v>
          </cell>
          <cell r="EV2619">
            <v>0</v>
          </cell>
          <cell r="EX2619">
            <v>0</v>
          </cell>
          <cell r="EY2619">
            <v>0</v>
          </cell>
          <cell r="EZ2619">
            <v>0</v>
          </cell>
          <cell r="FA2619">
            <v>0</v>
          </cell>
          <cell r="FB2619">
            <v>0</v>
          </cell>
          <cell r="FC2619">
            <v>0</v>
          </cell>
          <cell r="FD2619">
            <v>0</v>
          </cell>
          <cell r="FE2619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zoomScaleNormal="100"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3.8375151515151517E-3</v>
      </c>
      <c r="D7" s="10">
        <v>4.4425151515151522E-2</v>
      </c>
      <c r="E7" s="10">
        <v>4.8262666666666676E-2</v>
      </c>
      <c r="F7" s="10">
        <v>4.8309575757575753E-2</v>
      </c>
      <c r="G7" s="10">
        <v>0.20170206060606063</v>
      </c>
      <c r="H7" s="10">
        <v>0.25001163636363638</v>
      </c>
      <c r="I7" s="10">
        <v>0.29827430303030306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2.6000000000000002E-2</v>
      </c>
      <c r="E10" s="10">
        <v>2.6000000000000002E-2</v>
      </c>
      <c r="F10" s="10">
        <v>3.6527272727272721E-4</v>
      </c>
      <c r="G10" s="10">
        <v>5.3545454545454547E-3</v>
      </c>
      <c r="H10" s="10">
        <v>5.7198181818181818E-3</v>
      </c>
      <c r="I10" s="10">
        <v>3.1719818181818182E-2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1.167406060606061E-2</v>
      </c>
      <c r="E11" s="10">
        <v>1.167406060606061E-2</v>
      </c>
      <c r="F11" s="11"/>
      <c r="G11" s="10">
        <v>2.444418181818182E-2</v>
      </c>
      <c r="H11" s="10">
        <v>2.444418181818182E-2</v>
      </c>
      <c r="I11" s="10">
        <v>3.6118242424242428E-2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3.8375151515151517E-3</v>
      </c>
      <c r="D15" s="10">
        <v>8.2099212121212128E-2</v>
      </c>
      <c r="E15" s="10">
        <v>8.5936727272727276E-2</v>
      </c>
      <c r="F15" s="10">
        <v>4.8674848484848481E-2</v>
      </c>
      <c r="G15" s="10">
        <v>0.23150078787878789</v>
      </c>
      <c r="H15" s="10">
        <v>0.28017563636363635</v>
      </c>
      <c r="I15" s="10">
        <v>0.36611236363636362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3.3504848484848483E-3</v>
      </c>
      <c r="D21" s="10">
        <v>0.68642151515151517</v>
      </c>
      <c r="E21" s="10">
        <v>0.68977200000000005</v>
      </c>
      <c r="F21" s="10">
        <v>8.3025454545454548E-3</v>
      </c>
      <c r="G21" s="10">
        <v>1.0077579393939393</v>
      </c>
      <c r="H21" s="10">
        <v>1.0160604848484849</v>
      </c>
      <c r="I21" s="10">
        <v>1.7058324848484849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7.563636363636364E-2</v>
      </c>
      <c r="E22" s="10">
        <v>7.563636363636364E-2</v>
      </c>
      <c r="F22" s="10">
        <v>3.6363636363636362E-6</v>
      </c>
      <c r="G22" s="10">
        <v>2.7272727272727274E-4</v>
      </c>
      <c r="H22" s="10">
        <v>2.7636363636363638E-4</v>
      </c>
      <c r="I22" s="10">
        <v>7.5912727272727271E-2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4.1636363636363637E-4</v>
      </c>
      <c r="E23" s="10">
        <v>4.1636363636363637E-4</v>
      </c>
      <c r="F23" s="11"/>
      <c r="G23" s="10">
        <v>9.2121212121212132E-4</v>
      </c>
      <c r="H23" s="10">
        <v>9.2121212121212132E-4</v>
      </c>
      <c r="I23" s="10">
        <v>1.3375757575757577E-3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1.8363636363636363E-4</v>
      </c>
      <c r="E24" s="10">
        <v>1.8363636363636363E-4</v>
      </c>
      <c r="F24" s="11"/>
      <c r="G24" s="10">
        <v>0</v>
      </c>
      <c r="H24" s="10">
        <v>0</v>
      </c>
      <c r="I24" s="10">
        <v>1.8363636363636363E-4</v>
      </c>
    </row>
    <row r="25" spans="1:9" ht="15.75" thickBot="1" x14ac:dyDescent="0.3">
      <c r="A25" s="13" t="s">
        <v>18</v>
      </c>
      <c r="B25" s="14"/>
      <c r="C25" s="10">
        <v>3.3504848484848483E-3</v>
      </c>
      <c r="D25" s="10">
        <v>0.76265787878787883</v>
      </c>
      <c r="E25" s="10">
        <v>0.76600836363636371</v>
      </c>
      <c r="F25" s="10">
        <v>8.3061818181818185E-3</v>
      </c>
      <c r="G25" s="10">
        <v>1.0089518787878786</v>
      </c>
      <c r="H25" s="10">
        <v>1.0172580606060606</v>
      </c>
      <c r="I25" s="10">
        <v>1.7832664242424243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4.9600000000000009E-3</v>
      </c>
      <c r="D32" s="8">
        <v>5.6527272727272725E-2</v>
      </c>
      <c r="E32" s="8">
        <v>6.1487272727272724E-2</v>
      </c>
      <c r="F32" s="8">
        <v>3.3185454545454546E-2</v>
      </c>
      <c r="G32" s="8">
        <v>0.1993709090909091</v>
      </c>
      <c r="H32" s="8">
        <v>0.23255636363636364</v>
      </c>
      <c r="I32" s="8">
        <v>0.2940436363636364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2.181818181818182E-2</v>
      </c>
      <c r="E35" s="8">
        <v>2.181818181818182E-2</v>
      </c>
      <c r="F35" s="8">
        <v>3.4181818181818174E-4</v>
      </c>
      <c r="G35" s="8">
        <v>4.1818181818181815E-3</v>
      </c>
      <c r="H35" s="8">
        <v>4.5236363636363634E-3</v>
      </c>
      <c r="I35" s="8">
        <v>2.6341818181818182E-2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9.8800000000000051E-3</v>
      </c>
      <c r="E36" s="8">
        <v>9.8800000000000051E-3</v>
      </c>
      <c r="F36" s="9"/>
      <c r="G36" s="8">
        <v>9.8036363636363668E-3</v>
      </c>
      <c r="H36" s="8">
        <v>9.8036363636363668E-3</v>
      </c>
      <c r="I36" s="8">
        <v>1.9683636363636372E-2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4.9600000000000009E-3</v>
      </c>
      <c r="D40" s="8">
        <v>8.8225454545454551E-2</v>
      </c>
      <c r="E40" s="8">
        <v>9.3185454545454544E-2</v>
      </c>
      <c r="F40" s="8">
        <v>3.3527272727272725E-2</v>
      </c>
      <c r="G40" s="8">
        <v>0.21335636363636365</v>
      </c>
      <c r="H40" s="8">
        <v>0.24688363636363639</v>
      </c>
      <c r="I40" s="8">
        <v>0.34006909090909093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7.0909090909090922E-4</v>
      </c>
      <c r="D46" s="10">
        <v>0.23497454545454549</v>
      </c>
      <c r="E46" s="10">
        <v>0.2356836363636364</v>
      </c>
      <c r="F46" s="10">
        <v>1.5709090909090911E-3</v>
      </c>
      <c r="G46" s="10">
        <v>0.26051999999999997</v>
      </c>
      <c r="H46" s="10">
        <v>0.26209090909090904</v>
      </c>
      <c r="I46" s="10">
        <v>0.49777454545454547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5.8181818181818178E-3</v>
      </c>
      <c r="E47" s="10">
        <v>5.8181818181818178E-3</v>
      </c>
      <c r="F47" s="10">
        <v>3.6363636363636362E-6</v>
      </c>
      <c r="G47" s="10">
        <v>2.7272727272727274E-4</v>
      </c>
      <c r="H47" s="10">
        <v>2.7636363636363638E-4</v>
      </c>
      <c r="I47" s="10">
        <v>6.0945454545454541E-3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2.1818181818181818E-4</v>
      </c>
      <c r="E48" s="10">
        <v>2.1818181818181818E-4</v>
      </c>
      <c r="F48" s="11"/>
      <c r="G48" s="10">
        <v>3.4909090909090908E-4</v>
      </c>
      <c r="H48" s="10">
        <v>3.4909090909090908E-4</v>
      </c>
      <c r="I48" s="10">
        <v>5.6727272727272724E-4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1.0909090909090909E-4</v>
      </c>
      <c r="E49" s="10">
        <v>1.0909090909090909E-4</v>
      </c>
      <c r="F49" s="11"/>
      <c r="G49" s="10">
        <v>0</v>
      </c>
      <c r="H49" s="10">
        <v>0</v>
      </c>
      <c r="I49" s="10">
        <v>1.0909090909090909E-4</v>
      </c>
    </row>
    <row r="50" spans="1:9" ht="15.75" thickBot="1" x14ac:dyDescent="0.3">
      <c r="A50" s="13" t="s">
        <v>18</v>
      </c>
      <c r="B50" s="14"/>
      <c r="C50" s="10">
        <v>7.0909090909090922E-4</v>
      </c>
      <c r="D50" s="10">
        <v>0.24112000000000003</v>
      </c>
      <c r="E50" s="10">
        <v>0.24182909090909094</v>
      </c>
      <c r="F50" s="10">
        <v>1.5745454545454548E-3</v>
      </c>
      <c r="G50" s="10">
        <v>0.26114181818181814</v>
      </c>
      <c r="H50" s="10">
        <v>0.26271636363636358</v>
      </c>
      <c r="I50" s="10">
        <v>0.50454545454545452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1.7989090909090913E-2</v>
      </c>
      <c r="C56" s="12">
        <v>0.1787127272727273</v>
      </c>
      <c r="D56" s="12">
        <v>0.1967018181818182</v>
      </c>
      <c r="E56" s="12">
        <v>4.025454545454546E-2</v>
      </c>
      <c r="F56" s="12">
        <v>0.20239999999999989</v>
      </c>
      <c r="G56" s="12">
        <v>0.24265454545454535</v>
      </c>
      <c r="H56" s="12">
        <v>0.43935636363636354</v>
      </c>
    </row>
    <row r="57" spans="1:9" ht="15.75" thickBot="1" x14ac:dyDescent="0.3">
      <c r="A57" s="4" t="s">
        <v>18</v>
      </c>
      <c r="B57" s="12">
        <v>1.7989090909090913E-2</v>
      </c>
      <c r="C57" s="12">
        <v>0.1787127272727273</v>
      </c>
      <c r="D57" s="12">
        <v>0.1967018181818182</v>
      </c>
      <c r="E57" s="12">
        <v>4.025454545454546E-2</v>
      </c>
      <c r="F57" s="12">
        <v>0.20239999999999989</v>
      </c>
      <c r="G57" s="12">
        <v>0.24265454545454535</v>
      </c>
      <c r="H57" s="12">
        <v>0.43935636363636354</v>
      </c>
    </row>
  </sheetData>
  <mergeCells count="24">
    <mergeCell ref="F43:H43"/>
    <mergeCell ref="A3:B3"/>
    <mergeCell ref="C3:E3"/>
    <mergeCell ref="F3:H3"/>
    <mergeCell ref="A15:B15"/>
    <mergeCell ref="A18:B18"/>
    <mergeCell ref="C18:E18"/>
    <mergeCell ref="F18:H18"/>
    <mergeCell ref="A50:B50"/>
    <mergeCell ref="B53:D53"/>
    <mergeCell ref="E53:G53"/>
    <mergeCell ref="A1:I1"/>
    <mergeCell ref="A2:I2"/>
    <mergeCell ref="A17:I17"/>
    <mergeCell ref="A27:I27"/>
    <mergeCell ref="A42:I42"/>
    <mergeCell ref="A52:H52"/>
    <mergeCell ref="A25:B25"/>
    <mergeCell ref="A28:B28"/>
    <mergeCell ref="C28:E28"/>
    <mergeCell ref="F28:H28"/>
    <mergeCell ref="A40:B40"/>
    <mergeCell ref="A43:B43"/>
    <mergeCell ref="C43:E4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1.6363636363636363E-4</v>
      </c>
      <c r="H7" s="10">
        <v>1.6363636363636363E-4</v>
      </c>
      <c r="I7" s="10">
        <v>1.6363636363636363E-4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1.6363636363636363E-4</v>
      </c>
      <c r="H8" s="10">
        <v>1.6363636363636363E-4</v>
      </c>
      <c r="I8" s="10">
        <v>1.6363636363636363E-4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5.4545454545454539E-5</v>
      </c>
      <c r="H11" s="10">
        <v>5.4545454545454539E-5</v>
      </c>
      <c r="I11" s="10">
        <v>5.4545454545454539E-5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5.4545454545454539E-5</v>
      </c>
      <c r="H12" s="10">
        <v>5.4545454545454539E-5</v>
      </c>
      <c r="I12" s="10">
        <v>5.4545454545454539E-5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4.3636363636363632E-4</v>
      </c>
      <c r="H15" s="10">
        <v>4.3636363636363632E-4</v>
      </c>
      <c r="I15" s="10">
        <v>4.3636363636363632E-4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5.4545454545454546E-5</v>
      </c>
      <c r="H32" s="8">
        <v>5.4545454545454546E-5</v>
      </c>
      <c r="I32" s="8">
        <v>5.4545454545454546E-5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5.4545454545454546E-5</v>
      </c>
      <c r="H33" s="8">
        <v>5.4545454545454546E-5</v>
      </c>
      <c r="I33" s="8">
        <v>5.4545454545454546E-5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5.4545454545454546E-5</v>
      </c>
      <c r="H36" s="8">
        <v>5.4545454545454546E-5</v>
      </c>
      <c r="I36" s="8">
        <v>5.4545454545454546E-5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5.4545454545454546E-5</v>
      </c>
      <c r="H37" s="8">
        <v>5.4545454545454546E-5</v>
      </c>
      <c r="I37" s="8">
        <v>5.4545454545454546E-5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2.1818181818181818E-4</v>
      </c>
      <c r="H40" s="8">
        <v>2.1818181818181818E-4</v>
      </c>
      <c r="I40" s="8">
        <v>2.1818181818181818E-4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1.8484848484848484E-3</v>
      </c>
      <c r="E7" s="10">
        <v>1.8484848484848484E-3</v>
      </c>
      <c r="F7" s="10">
        <v>1.1090909090909091E-2</v>
      </c>
      <c r="G7" s="10">
        <v>0</v>
      </c>
      <c r="H7" s="10">
        <v>1.1090909090909091E-2</v>
      </c>
      <c r="I7" s="10">
        <v>1.2939393939393938E-2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1.8484848484848484E-3</v>
      </c>
      <c r="E8" s="10">
        <v>1.8484848484848484E-3</v>
      </c>
      <c r="F8" s="10">
        <v>1.1090909090909091E-2</v>
      </c>
      <c r="G8" s="10">
        <v>0</v>
      </c>
      <c r="H8" s="10">
        <v>1.1090909090909091E-2</v>
      </c>
      <c r="I8" s="10">
        <v>1.2939393939393938E-2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2.6000000000000002E-2</v>
      </c>
      <c r="E10" s="10">
        <v>2.6000000000000002E-2</v>
      </c>
      <c r="F10" s="10">
        <v>0</v>
      </c>
      <c r="G10" s="10">
        <v>0</v>
      </c>
      <c r="H10" s="10">
        <v>0</v>
      </c>
      <c r="I10" s="10">
        <v>2.6000000000000002E-2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2.9696969696969701E-2</v>
      </c>
      <c r="E15" s="10">
        <v>2.9696969696969701E-2</v>
      </c>
      <c r="F15" s="10">
        <v>2.2181818181818181E-2</v>
      </c>
      <c r="G15" s="10">
        <v>0</v>
      </c>
      <c r="H15" s="10">
        <v>2.2181818181818181E-2</v>
      </c>
      <c r="I15" s="10">
        <v>5.1878787878787885E-2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7.563636363636364E-2</v>
      </c>
      <c r="E22" s="10">
        <v>7.563636363636364E-2</v>
      </c>
      <c r="F22" s="10">
        <v>0</v>
      </c>
      <c r="G22" s="10">
        <v>0</v>
      </c>
      <c r="H22" s="10">
        <v>0</v>
      </c>
      <c r="I22" s="10">
        <v>7.563636363636364E-2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7.563636363636364E-2</v>
      </c>
      <c r="E25" s="10">
        <v>7.563636363636364E-2</v>
      </c>
      <c r="F25" s="10">
        <v>0</v>
      </c>
      <c r="G25" s="10">
        <v>0</v>
      </c>
      <c r="H25" s="10">
        <v>0</v>
      </c>
      <c r="I25" s="10">
        <v>7.563636363636364E-2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1.8545454545454546E-3</v>
      </c>
      <c r="E32" s="8">
        <v>1.8545454545454546E-3</v>
      </c>
      <c r="F32" s="8">
        <v>1.090909090909091E-2</v>
      </c>
      <c r="G32" s="8">
        <v>0</v>
      </c>
      <c r="H32" s="8">
        <v>1.090909090909091E-2</v>
      </c>
      <c r="I32" s="8">
        <v>1.2763636363636364E-2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1.8545454545454546E-3</v>
      </c>
      <c r="E33" s="8">
        <v>1.8545454545454546E-3</v>
      </c>
      <c r="F33" s="8">
        <v>1.090909090909091E-2</v>
      </c>
      <c r="G33" s="8">
        <v>0</v>
      </c>
      <c r="H33" s="8">
        <v>1.090909090909091E-2</v>
      </c>
      <c r="I33" s="8">
        <v>1.2763636363636364E-2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2.181818181818182E-2</v>
      </c>
      <c r="E35" s="8">
        <v>2.181818181818182E-2</v>
      </c>
      <c r="F35" s="8">
        <v>0</v>
      </c>
      <c r="G35" s="8">
        <v>0</v>
      </c>
      <c r="H35" s="8">
        <v>0</v>
      </c>
      <c r="I35" s="8">
        <v>2.181818181818182E-2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2.5527272727272728E-2</v>
      </c>
      <c r="E40" s="8">
        <v>2.5527272727272728E-2</v>
      </c>
      <c r="F40" s="8">
        <v>2.181818181818182E-2</v>
      </c>
      <c r="G40" s="8">
        <v>0</v>
      </c>
      <c r="H40" s="8">
        <v>2.181818181818182E-2</v>
      </c>
      <c r="I40" s="8">
        <v>4.7345454545454552E-2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5.8181818181818178E-3</v>
      </c>
      <c r="E47" s="10">
        <v>5.8181818181818178E-3</v>
      </c>
      <c r="F47" s="10">
        <v>0</v>
      </c>
      <c r="G47" s="10">
        <v>0</v>
      </c>
      <c r="H47" s="10">
        <v>0</v>
      </c>
      <c r="I47" s="10">
        <v>5.8181818181818178E-3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5.8181818181818178E-3</v>
      </c>
      <c r="E50" s="10">
        <v>5.8181818181818178E-3</v>
      </c>
      <c r="F50" s="10">
        <v>0</v>
      </c>
      <c r="G50" s="10">
        <v>0</v>
      </c>
      <c r="H50" s="10">
        <v>0</v>
      </c>
      <c r="I50" s="10">
        <v>5.8181818181818178E-3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1.6363636363636365E-2</v>
      </c>
      <c r="D56" s="12">
        <v>1.6363636363636365E-2</v>
      </c>
      <c r="E56" s="12">
        <v>0</v>
      </c>
      <c r="F56" s="12">
        <v>0</v>
      </c>
      <c r="G56" s="12">
        <v>0</v>
      </c>
      <c r="H56" s="12">
        <v>1.6363636363636365E-2</v>
      </c>
    </row>
    <row r="57" spans="1:9" ht="15.75" thickBot="1" x14ac:dyDescent="0.3">
      <c r="A57" s="4" t="s">
        <v>18</v>
      </c>
      <c r="B57" s="12">
        <v>0</v>
      </c>
      <c r="C57" s="12">
        <v>1.6363636363636365E-2</v>
      </c>
      <c r="D57" s="12">
        <v>1.6363636363636365E-2</v>
      </c>
      <c r="E57" s="12">
        <v>0</v>
      </c>
      <c r="F57" s="12">
        <v>0</v>
      </c>
      <c r="G57" s="12">
        <v>0</v>
      </c>
      <c r="H57" s="12">
        <v>1.6363636363636365E-2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9.090909090909091E-6</v>
      </c>
      <c r="E7" s="10">
        <v>9.090909090909091E-6</v>
      </c>
      <c r="F7" s="10">
        <v>3.5993939393939389E-4</v>
      </c>
      <c r="G7" s="10">
        <v>1.6658727272727273E-2</v>
      </c>
      <c r="H7" s="10">
        <v>1.7018666666666668E-2</v>
      </c>
      <c r="I7" s="10">
        <v>1.7027757575757578E-2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9.090909090909091E-6</v>
      </c>
      <c r="E8" s="10">
        <v>9.090909090909091E-6</v>
      </c>
      <c r="F8" s="10">
        <v>3.5993939393939389E-4</v>
      </c>
      <c r="G8" s="10">
        <v>1.6658727272727273E-2</v>
      </c>
      <c r="H8" s="10">
        <v>1.7018666666666668E-2</v>
      </c>
      <c r="I8" s="10">
        <v>1.7027757575757578E-2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1.0345454545454545E-4</v>
      </c>
      <c r="G10" s="10">
        <v>5.3545454545454547E-3</v>
      </c>
      <c r="H10" s="10">
        <v>5.4580000000000002E-3</v>
      </c>
      <c r="I10" s="10">
        <v>5.4580000000000002E-3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3.3636363636363638E-4</v>
      </c>
      <c r="H11" s="10">
        <v>3.3636363636363638E-4</v>
      </c>
      <c r="I11" s="10">
        <v>3.3636363636363638E-4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3.3636363636363638E-4</v>
      </c>
      <c r="H12" s="10">
        <v>3.3636363636363638E-4</v>
      </c>
      <c r="I12" s="10">
        <v>3.3636363636363638E-4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1.8181818181818182E-5</v>
      </c>
      <c r="E15" s="10">
        <v>1.8181818181818182E-5</v>
      </c>
      <c r="F15" s="10">
        <v>8.2333333333333325E-4</v>
      </c>
      <c r="G15" s="10">
        <v>3.9344727272727267E-2</v>
      </c>
      <c r="H15" s="10">
        <v>4.0168060606060603E-2</v>
      </c>
      <c r="I15" s="10">
        <v>4.0186242424242423E-2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3.6363636363636362E-6</v>
      </c>
      <c r="G22" s="10">
        <v>2.7272727272727274E-4</v>
      </c>
      <c r="H22" s="10">
        <v>2.7636363636363638E-4</v>
      </c>
      <c r="I22" s="10">
        <v>2.7636363636363638E-4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5.4303030303030312E-4</v>
      </c>
      <c r="H23" s="10">
        <v>5.4303030303030312E-4</v>
      </c>
      <c r="I23" s="10">
        <v>5.4303030303030312E-4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3.6363636363636362E-6</v>
      </c>
      <c r="G25" s="10">
        <v>8.157575757575758E-4</v>
      </c>
      <c r="H25" s="10">
        <v>8.1939393939393945E-4</v>
      </c>
      <c r="I25" s="10">
        <v>8.1939393939393945E-4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1.8181818181818182E-5</v>
      </c>
      <c r="E32" s="8">
        <v>1.8181818181818182E-5</v>
      </c>
      <c r="F32" s="8">
        <v>8.3636363636363652E-5</v>
      </c>
      <c r="G32" s="8">
        <v>4.3672727272727275E-3</v>
      </c>
      <c r="H32" s="8">
        <v>4.4509090909090913E-3</v>
      </c>
      <c r="I32" s="8">
        <v>4.4690909090909095E-3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1.8181818181818182E-5</v>
      </c>
      <c r="E33" s="8">
        <v>1.8181818181818182E-5</v>
      </c>
      <c r="F33" s="8">
        <v>8.3636363636363652E-5</v>
      </c>
      <c r="G33" s="8">
        <v>4.3672727272727275E-3</v>
      </c>
      <c r="H33" s="8">
        <v>4.4509090909090913E-3</v>
      </c>
      <c r="I33" s="8">
        <v>4.4690909090909095E-3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7.9999999999999993E-5</v>
      </c>
      <c r="G35" s="8">
        <v>4.1818181818181815E-3</v>
      </c>
      <c r="H35" s="8">
        <v>4.2618181818181817E-3</v>
      </c>
      <c r="I35" s="8">
        <v>4.2618181818181817E-3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1.3090909090909093E-4</v>
      </c>
      <c r="H36" s="8">
        <v>1.3090909090909093E-4</v>
      </c>
      <c r="I36" s="8">
        <v>1.3090909090909093E-4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1.3090909090909093E-4</v>
      </c>
      <c r="H37" s="8">
        <v>1.3090909090909093E-4</v>
      </c>
      <c r="I37" s="8">
        <v>1.3090909090909093E-4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3.6363636363636364E-5</v>
      </c>
      <c r="E40" s="8">
        <v>3.6363636363636364E-5</v>
      </c>
      <c r="F40" s="8">
        <v>2.4727272727272727E-4</v>
      </c>
      <c r="G40" s="8">
        <v>1.3178181818181818E-2</v>
      </c>
      <c r="H40" s="8">
        <v>1.3425454545454546E-2</v>
      </c>
      <c r="I40" s="8">
        <v>1.3461818181818182E-2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3.6363636363636362E-6</v>
      </c>
      <c r="G47" s="10">
        <v>2.7272727272727274E-4</v>
      </c>
      <c r="H47" s="10">
        <v>2.7636363636363638E-4</v>
      </c>
      <c r="I47" s="10">
        <v>2.7636363636363638E-4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2.9090909090909091E-4</v>
      </c>
      <c r="H48" s="10">
        <v>2.9090909090909091E-4</v>
      </c>
      <c r="I48" s="10">
        <v>2.9090909090909091E-4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3.6363636363636362E-6</v>
      </c>
      <c r="G50" s="10">
        <v>5.636363636363636E-4</v>
      </c>
      <c r="H50" s="10">
        <v>5.6727272727272724E-4</v>
      </c>
      <c r="I50" s="10">
        <v>5.6727272727272724E-4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8.9090909090909099E-3</v>
      </c>
      <c r="C56" s="12">
        <v>4.3636363636363636E-5</v>
      </c>
      <c r="D56" s="12">
        <v>8.9527272727272737E-3</v>
      </c>
      <c r="E56" s="12">
        <v>1.2727272727272728E-4</v>
      </c>
      <c r="F56" s="12">
        <v>9.283636363636362E-3</v>
      </c>
      <c r="G56" s="12">
        <v>9.4109090909090896E-3</v>
      </c>
      <c r="H56" s="12">
        <v>1.8363636363636363E-2</v>
      </c>
    </row>
    <row r="57" spans="1:9" ht="15.75" thickBot="1" x14ac:dyDescent="0.3">
      <c r="A57" s="4" t="s">
        <v>18</v>
      </c>
      <c r="B57" s="12">
        <v>8.9090909090909099E-3</v>
      </c>
      <c r="C57" s="12">
        <v>4.3636363636363636E-5</v>
      </c>
      <c r="D57" s="12">
        <v>8.9527272727272737E-3</v>
      </c>
      <c r="E57" s="12">
        <v>1.2727272727272728E-4</v>
      </c>
      <c r="F57" s="12">
        <v>9.283636363636362E-3</v>
      </c>
      <c r="G57" s="12">
        <v>9.4109090909090896E-3</v>
      </c>
      <c r="H57" s="12">
        <v>1.8363636363636363E-2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P13" sqref="P13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3.7515151515151514E-4</v>
      </c>
      <c r="G7" s="10">
        <v>1.6575757575757578E-4</v>
      </c>
      <c r="H7" s="10">
        <v>5.4090909090909092E-4</v>
      </c>
      <c r="I7" s="10">
        <v>5.4090909090909092E-4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3.7515151515151514E-4</v>
      </c>
      <c r="G8" s="10">
        <v>1.6575757575757578E-4</v>
      </c>
      <c r="H8" s="10">
        <v>5.4090909090909092E-4</v>
      </c>
      <c r="I8" s="10">
        <v>5.4090909090909092E-4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7.5030303030303028E-4</v>
      </c>
      <c r="G15" s="10">
        <v>3.3151515151515155E-4</v>
      </c>
      <c r="H15" s="10">
        <v>1.0818181818181818E-3</v>
      </c>
      <c r="I15" s="10">
        <v>1.0818181818181818E-3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5.4545454545454546E-5</v>
      </c>
      <c r="G32" s="8">
        <v>5.4545454545454546E-5</v>
      </c>
      <c r="H32" s="8">
        <v>1.0909090909090909E-4</v>
      </c>
      <c r="I32" s="8">
        <v>1.0909090909090909E-4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5.4545454545454546E-5</v>
      </c>
      <c r="G33" s="8">
        <v>5.4545454545454546E-5</v>
      </c>
      <c r="H33" s="8">
        <v>1.0909090909090909E-4</v>
      </c>
      <c r="I33" s="8">
        <v>1.0909090909090909E-4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1.0909090909090909E-4</v>
      </c>
      <c r="G40" s="8">
        <v>1.0909090909090909E-4</v>
      </c>
      <c r="H40" s="8">
        <v>2.1818181818181818E-4</v>
      </c>
      <c r="I40" s="8">
        <v>2.1818181818181818E-4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9" sqref="M9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1.2413030303030306E-2</v>
      </c>
      <c r="H7" s="10">
        <v>1.2413030303030306E-2</v>
      </c>
      <c r="I7" s="10">
        <v>1.2413030303030306E-2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1.2413030303030306E-2</v>
      </c>
      <c r="H8" s="10">
        <v>1.2413030303030306E-2</v>
      </c>
      <c r="I8" s="10">
        <v>1.2413030303030306E-2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2.4826060606060612E-2</v>
      </c>
      <c r="H15" s="10">
        <v>2.4826060606060612E-2</v>
      </c>
      <c r="I15" s="10">
        <v>2.4826060606060612E-2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4.7927272727272732E-3</v>
      </c>
      <c r="H32" s="8">
        <v>4.7927272727272732E-3</v>
      </c>
      <c r="I32" s="8">
        <v>4.7927272727272732E-3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4.7927272727272732E-3</v>
      </c>
      <c r="H33" s="8">
        <v>4.7927272727272732E-3</v>
      </c>
      <c r="I33" s="8">
        <v>4.7927272727272732E-3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9.5854545454545463E-3</v>
      </c>
      <c r="H40" s="8">
        <v>9.5854545454545463E-3</v>
      </c>
      <c r="I40" s="8">
        <v>9.5854545454545463E-3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3.5272727272727268E-4</v>
      </c>
      <c r="G56" s="12">
        <v>3.5272727272727268E-4</v>
      </c>
      <c r="H56" s="12">
        <v>3.5272727272727268E-4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3.5272727272727268E-4</v>
      </c>
      <c r="G57" s="12">
        <v>3.5272727272727268E-4</v>
      </c>
      <c r="H57" s="12">
        <v>3.5272727272727268E-4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R21" sqref="R2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2.0793939393939394E-4</v>
      </c>
      <c r="D7" s="10">
        <v>1.7575757575757576E-5</v>
      </c>
      <c r="E7" s="10">
        <v>2.2551515151515152E-4</v>
      </c>
      <c r="F7" s="10">
        <v>1.2515151515151514E-4</v>
      </c>
      <c r="G7" s="10">
        <v>0</v>
      </c>
      <c r="H7" s="10">
        <v>1.2515151515151514E-4</v>
      </c>
      <c r="I7" s="10">
        <v>3.5066666666666666E-4</v>
      </c>
    </row>
    <row r="8" spans="1:9" ht="15.75" thickBot="1" x14ac:dyDescent="0.3">
      <c r="A8" s="4" t="s">
        <v>14</v>
      </c>
      <c r="B8" s="5" t="s">
        <v>15</v>
      </c>
      <c r="C8" s="10">
        <v>2.0793939393939394E-4</v>
      </c>
      <c r="D8" s="10">
        <v>1.7575757575757576E-5</v>
      </c>
      <c r="E8" s="10">
        <v>2.2551515151515152E-4</v>
      </c>
      <c r="F8" s="10">
        <v>1.2515151515151514E-4</v>
      </c>
      <c r="G8" s="10">
        <v>0</v>
      </c>
      <c r="H8" s="10">
        <v>1.2515151515151514E-4</v>
      </c>
      <c r="I8" s="10">
        <v>3.5066666666666666E-4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1.3148484848484851E-3</v>
      </c>
      <c r="E11" s="10">
        <v>1.3148484848484851E-3</v>
      </c>
      <c r="F11" s="11"/>
      <c r="G11" s="10">
        <v>0</v>
      </c>
      <c r="H11" s="10">
        <v>0</v>
      </c>
      <c r="I11" s="10">
        <v>1.3148484848484851E-3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1.3148484848484851E-3</v>
      </c>
      <c r="E12" s="10">
        <v>1.3148484848484851E-3</v>
      </c>
      <c r="F12" s="11"/>
      <c r="G12" s="10">
        <v>0</v>
      </c>
      <c r="H12" s="10">
        <v>0</v>
      </c>
      <c r="I12" s="10">
        <v>1.3148484848484851E-3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4.1587878787878788E-4</v>
      </c>
      <c r="D15" s="10">
        <v>2.6648484848484852E-3</v>
      </c>
      <c r="E15" s="10">
        <v>3.0807272727272732E-3</v>
      </c>
      <c r="F15" s="10">
        <v>2.5030303030303027E-4</v>
      </c>
      <c r="G15" s="10">
        <v>0</v>
      </c>
      <c r="H15" s="10">
        <v>2.5030303030303027E-4</v>
      </c>
      <c r="I15" s="10">
        <v>3.3310303030303036E-3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2.4454545454545459E-4</v>
      </c>
      <c r="D21" s="10">
        <v>0</v>
      </c>
      <c r="E21" s="10">
        <v>2.4454545454545459E-4</v>
      </c>
      <c r="F21" s="10">
        <v>0</v>
      </c>
      <c r="G21" s="10">
        <v>0</v>
      </c>
      <c r="H21" s="10">
        <v>0</v>
      </c>
      <c r="I21" s="10">
        <v>2.4454545454545459E-4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4.1636363636363637E-4</v>
      </c>
      <c r="E23" s="10">
        <v>4.1636363636363637E-4</v>
      </c>
      <c r="F23" s="11"/>
      <c r="G23" s="10">
        <v>0</v>
      </c>
      <c r="H23" s="10">
        <v>0</v>
      </c>
      <c r="I23" s="10">
        <v>4.1636363636363637E-4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2.4454545454545459E-4</v>
      </c>
      <c r="D25" s="10">
        <v>4.1636363636363637E-4</v>
      </c>
      <c r="E25" s="10">
        <v>6.6090909090909091E-4</v>
      </c>
      <c r="F25" s="10">
        <v>0</v>
      </c>
      <c r="G25" s="10">
        <v>0</v>
      </c>
      <c r="H25" s="10">
        <v>0</v>
      </c>
      <c r="I25" s="10">
        <v>6.6090909090909091E-4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1.709090909090909E-4</v>
      </c>
      <c r="D32" s="8">
        <v>1.8181818181818182E-5</v>
      </c>
      <c r="E32" s="8">
        <v>1.8909090909090907E-4</v>
      </c>
      <c r="F32" s="8">
        <v>1.0909090909090908E-4</v>
      </c>
      <c r="G32" s="8">
        <v>0</v>
      </c>
      <c r="H32" s="8">
        <v>1.0909090909090908E-4</v>
      </c>
      <c r="I32" s="8">
        <v>2.9818181818181815E-4</v>
      </c>
    </row>
    <row r="33" spans="1:9" ht="15.75" thickBot="1" x14ac:dyDescent="0.3">
      <c r="A33" s="4" t="s">
        <v>14</v>
      </c>
      <c r="B33" s="5" t="s">
        <v>15</v>
      </c>
      <c r="C33" s="8">
        <v>1.709090909090909E-4</v>
      </c>
      <c r="D33" s="8">
        <v>1.8181818181818182E-5</v>
      </c>
      <c r="E33" s="8">
        <v>1.8909090909090907E-4</v>
      </c>
      <c r="F33" s="8">
        <v>1.0909090909090908E-4</v>
      </c>
      <c r="G33" s="8">
        <v>0</v>
      </c>
      <c r="H33" s="8">
        <v>1.0909090909090908E-4</v>
      </c>
      <c r="I33" s="8">
        <v>2.9818181818181815E-4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1.2545454545454546E-3</v>
      </c>
      <c r="E36" s="8">
        <v>1.2545454545454546E-3</v>
      </c>
      <c r="F36" s="9"/>
      <c r="G36" s="8">
        <v>0</v>
      </c>
      <c r="H36" s="8">
        <v>0</v>
      </c>
      <c r="I36" s="8">
        <v>1.2545454545454546E-3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1.2545454545454546E-3</v>
      </c>
      <c r="E37" s="8">
        <v>1.2545454545454546E-3</v>
      </c>
      <c r="F37" s="9"/>
      <c r="G37" s="8">
        <v>0</v>
      </c>
      <c r="H37" s="8">
        <v>0</v>
      </c>
      <c r="I37" s="8">
        <v>1.2545454545454546E-3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3.4181818181818179E-4</v>
      </c>
      <c r="D40" s="8">
        <v>2.5454545454545456E-3</v>
      </c>
      <c r="E40" s="8">
        <v>2.887272727272727E-3</v>
      </c>
      <c r="F40" s="8">
        <v>2.1818181818181816E-4</v>
      </c>
      <c r="G40" s="8">
        <v>0</v>
      </c>
      <c r="H40" s="8">
        <v>2.1818181818181816E-4</v>
      </c>
      <c r="I40" s="8">
        <v>3.1054545454545454E-3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4.7272727272727268E-5</v>
      </c>
      <c r="D46" s="10">
        <v>0</v>
      </c>
      <c r="E46" s="10">
        <v>4.7272727272727268E-5</v>
      </c>
      <c r="F46" s="10">
        <v>0</v>
      </c>
      <c r="G46" s="10">
        <v>0</v>
      </c>
      <c r="H46" s="10">
        <v>0</v>
      </c>
      <c r="I46" s="10">
        <v>4.7272727272727268E-5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2.1818181818181818E-4</v>
      </c>
      <c r="E48" s="10">
        <v>2.1818181818181818E-4</v>
      </c>
      <c r="F48" s="11"/>
      <c r="G48" s="10">
        <v>0</v>
      </c>
      <c r="H48" s="10">
        <v>0</v>
      </c>
      <c r="I48" s="10">
        <v>2.1818181818181818E-4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4.7272727272727268E-5</v>
      </c>
      <c r="D50" s="10">
        <v>2.1818181818181818E-4</v>
      </c>
      <c r="E50" s="10">
        <v>2.6545454545454545E-4</v>
      </c>
      <c r="F50" s="10">
        <v>0</v>
      </c>
      <c r="G50" s="10">
        <v>0</v>
      </c>
      <c r="H50" s="10">
        <v>0</v>
      </c>
      <c r="I50" s="10">
        <v>2.6545454545454545E-4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3.781818181818182E-4</v>
      </c>
      <c r="C56" s="12">
        <v>0</v>
      </c>
      <c r="D56" s="12">
        <v>3.781818181818182E-4</v>
      </c>
      <c r="E56" s="12">
        <v>0</v>
      </c>
      <c r="F56" s="12">
        <v>0</v>
      </c>
      <c r="G56" s="12">
        <v>0</v>
      </c>
      <c r="H56" s="12">
        <v>3.781818181818182E-4</v>
      </c>
    </row>
    <row r="57" spans="1:9" ht="15.75" thickBot="1" x14ac:dyDescent="0.3">
      <c r="A57" s="4" t="s">
        <v>18</v>
      </c>
      <c r="B57" s="12">
        <v>3.781818181818182E-4</v>
      </c>
      <c r="C57" s="12">
        <v>0</v>
      </c>
      <c r="D57" s="12">
        <v>3.781818181818182E-4</v>
      </c>
      <c r="E57" s="12">
        <v>0</v>
      </c>
      <c r="F57" s="12">
        <v>0</v>
      </c>
      <c r="G57" s="12">
        <v>0</v>
      </c>
      <c r="H57" s="12">
        <v>3.781818181818182E-4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Q11" sqref="Q1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5.3030303030303025E-3</v>
      </c>
      <c r="H7" s="10">
        <v>5.3030303030303025E-3</v>
      </c>
      <c r="I7" s="10">
        <v>5.3030303030303025E-3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8.1818181818181816E-5</v>
      </c>
      <c r="E11" s="10">
        <v>8.1818181818181816E-5</v>
      </c>
      <c r="F11" s="11"/>
      <c r="G11" s="10">
        <v>6.0909090909090906E-4</v>
      </c>
      <c r="H11" s="10">
        <v>6.0909090909090906E-4</v>
      </c>
      <c r="I11" s="10">
        <v>6.9090909090909088E-4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8.1818181818181816E-5</v>
      </c>
      <c r="E15" s="10">
        <v>8.1818181818181816E-5</v>
      </c>
      <c r="F15" s="10">
        <v>0</v>
      </c>
      <c r="G15" s="10">
        <v>5.9121212121212114E-3</v>
      </c>
      <c r="H15" s="10">
        <v>5.9121212121212114E-3</v>
      </c>
      <c r="I15" s="10">
        <v>5.9939393939393935E-3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2.7272727272727275E-3</v>
      </c>
      <c r="H32" s="8">
        <v>2.7272727272727275E-3</v>
      </c>
      <c r="I32" s="8">
        <v>2.7272727272727275E-3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5.4545454545454546E-5</v>
      </c>
      <c r="E36" s="8">
        <v>5.4545454545454546E-5</v>
      </c>
      <c r="F36" s="9"/>
      <c r="G36" s="8">
        <v>5.9999999999999995E-4</v>
      </c>
      <c r="H36" s="8">
        <v>5.9999999999999995E-4</v>
      </c>
      <c r="I36" s="8">
        <v>6.5454545454545453E-4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5.4545454545454546E-5</v>
      </c>
      <c r="E40" s="8">
        <v>5.4545454545454546E-5</v>
      </c>
      <c r="F40" s="8">
        <v>0</v>
      </c>
      <c r="G40" s="8">
        <v>3.3272727272727273E-3</v>
      </c>
      <c r="H40" s="8">
        <v>3.3272727272727273E-3</v>
      </c>
      <c r="I40" s="8">
        <v>3.381818181818182E-3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2.3090909090909091E-3</v>
      </c>
      <c r="G56" s="12">
        <v>2.3090909090909091E-3</v>
      </c>
      <c r="H56" s="12">
        <v>2.3090909090909091E-3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2.3090909090909091E-3</v>
      </c>
      <c r="G57" s="12">
        <v>2.3090909090909091E-3</v>
      </c>
      <c r="H57" s="12">
        <v>2.3090909090909091E-3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1.0424242424242424E-4</v>
      </c>
      <c r="G7" s="10">
        <v>7.2727272727272728E-5</v>
      </c>
      <c r="H7" s="10">
        <v>1.7696969696969698E-4</v>
      </c>
      <c r="I7" s="10">
        <v>1.7696969696969698E-4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1.0424242424242424E-4</v>
      </c>
      <c r="G8" s="10">
        <v>7.2727272727272728E-5</v>
      </c>
      <c r="H8" s="10">
        <v>1.7696969696969698E-4</v>
      </c>
      <c r="I8" s="10">
        <v>1.7696969696969698E-4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2.3863030303030303E-3</v>
      </c>
      <c r="H11" s="10">
        <v>2.3863030303030303E-3</v>
      </c>
      <c r="I11" s="10">
        <v>2.3863030303030303E-3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2.3863030303030303E-3</v>
      </c>
      <c r="H12" s="10">
        <v>2.3863030303030303E-3</v>
      </c>
      <c r="I12" s="10">
        <v>2.3863030303030303E-3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2.0848484848484848E-4</v>
      </c>
      <c r="G15" s="10">
        <v>4.9180606060606064E-3</v>
      </c>
      <c r="H15" s="10">
        <v>5.1265454545454548E-3</v>
      </c>
      <c r="I15" s="10">
        <v>5.1265454545454548E-3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7.1515151515151522E-5</v>
      </c>
      <c r="G21" s="10">
        <v>0</v>
      </c>
      <c r="H21" s="10">
        <v>7.1515151515151522E-5</v>
      </c>
      <c r="I21" s="10">
        <v>7.1515151515151522E-5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7.1515151515151522E-5</v>
      </c>
      <c r="G25" s="10">
        <v>0</v>
      </c>
      <c r="H25" s="10">
        <v>7.1515151515151522E-5</v>
      </c>
      <c r="I25" s="10">
        <v>7.1515151515151522E-5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8.7272727272727271E-5</v>
      </c>
      <c r="G32" s="8">
        <v>4.3636363636363636E-5</v>
      </c>
      <c r="H32" s="8">
        <v>1.309090909090909E-4</v>
      </c>
      <c r="I32" s="8">
        <v>1.309090909090909E-4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8.7272727272727271E-5</v>
      </c>
      <c r="G33" s="8">
        <v>4.3636363636363636E-5</v>
      </c>
      <c r="H33" s="8">
        <v>1.309090909090909E-4</v>
      </c>
      <c r="I33" s="8">
        <v>1.309090909090909E-4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1.72E-3</v>
      </c>
      <c r="H36" s="8">
        <v>1.72E-3</v>
      </c>
      <c r="I36" s="8">
        <v>1.72E-3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1.72E-3</v>
      </c>
      <c r="H37" s="8">
        <v>1.72E-3</v>
      </c>
      <c r="I37" s="8">
        <v>1.72E-3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1.7454545454545454E-4</v>
      </c>
      <c r="G40" s="8">
        <v>3.527272727272727E-3</v>
      </c>
      <c r="H40" s="8">
        <v>3.701818181818182E-3</v>
      </c>
      <c r="I40" s="8">
        <v>3.701818181818182E-3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7.2727272727272723E-6</v>
      </c>
      <c r="G46" s="10">
        <v>0</v>
      </c>
      <c r="H46" s="10">
        <v>7.2727272727272723E-6</v>
      </c>
      <c r="I46" s="10">
        <v>7.2727272727272723E-6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7.2727272727272723E-6</v>
      </c>
      <c r="G50" s="10">
        <v>0</v>
      </c>
      <c r="H50" s="10">
        <v>7.2727272727272723E-6</v>
      </c>
      <c r="I50" s="10">
        <v>7.2727272727272723E-6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7.9999999999999993E-5</v>
      </c>
      <c r="F56" s="12">
        <v>1.7672727272727274E-3</v>
      </c>
      <c r="G56" s="12">
        <v>1.8472727272727273E-3</v>
      </c>
      <c r="H56" s="12">
        <v>1.8472727272727273E-3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7.9999999999999993E-5</v>
      </c>
      <c r="F57" s="12">
        <v>1.7672727272727274E-3</v>
      </c>
      <c r="G57" s="12">
        <v>1.8472727272727273E-3</v>
      </c>
      <c r="H57" s="12">
        <v>1.8472727272727273E-3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Q10" sqref="Q1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3.4896969696969699E-3</v>
      </c>
      <c r="D7" s="10">
        <v>0</v>
      </c>
      <c r="E7" s="10">
        <v>3.4896969696969699E-3</v>
      </c>
      <c r="F7" s="10">
        <v>2.4310545454545446E-2</v>
      </c>
      <c r="G7" s="10">
        <v>0</v>
      </c>
      <c r="H7" s="10">
        <v>2.4310545454545446E-2</v>
      </c>
      <c r="I7" s="10">
        <v>2.7800242424242415E-2</v>
      </c>
    </row>
    <row r="8" spans="1:9" ht="15.75" thickBot="1" x14ac:dyDescent="0.3">
      <c r="A8" s="4" t="s">
        <v>14</v>
      </c>
      <c r="B8" s="5" t="s">
        <v>15</v>
      </c>
      <c r="C8" s="10">
        <v>3.4896969696969699E-3</v>
      </c>
      <c r="D8" s="10">
        <v>0</v>
      </c>
      <c r="E8" s="10">
        <v>3.4896969696969699E-3</v>
      </c>
      <c r="F8" s="10">
        <v>2.4310545454545446E-2</v>
      </c>
      <c r="G8" s="10">
        <v>0</v>
      </c>
      <c r="H8" s="10">
        <v>2.4310545454545446E-2</v>
      </c>
      <c r="I8" s="10">
        <v>2.7800242424242415E-2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2.618181818181818E-4</v>
      </c>
      <c r="G10" s="10">
        <v>0</v>
      </c>
      <c r="H10" s="10">
        <v>2.618181818181818E-4</v>
      </c>
      <c r="I10" s="10">
        <v>2.618181818181818E-4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1.8666666666666669E-4</v>
      </c>
      <c r="E11" s="10">
        <v>1.8666666666666669E-4</v>
      </c>
      <c r="F11" s="11"/>
      <c r="G11" s="10">
        <v>1.1696969696969696E-4</v>
      </c>
      <c r="H11" s="10">
        <v>1.1696969696969696E-4</v>
      </c>
      <c r="I11" s="10">
        <v>3.0363636363636367E-4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1.8666666666666669E-4</v>
      </c>
      <c r="E12" s="10">
        <v>1.8666666666666669E-4</v>
      </c>
      <c r="F12" s="11"/>
      <c r="G12" s="10">
        <v>1.1696969696969696E-4</v>
      </c>
      <c r="H12" s="10">
        <v>1.1696969696969696E-4</v>
      </c>
      <c r="I12" s="10">
        <v>3.0363636363636367E-4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6.9793939393939398E-3</v>
      </c>
      <c r="D15" s="10">
        <v>3.7333333333333337E-4</v>
      </c>
      <c r="E15" s="10">
        <v>7.3527272727272729E-3</v>
      </c>
      <c r="F15" s="10">
        <v>4.8882909090909074E-2</v>
      </c>
      <c r="G15" s="10">
        <v>2.3393939393939392E-4</v>
      </c>
      <c r="H15" s="10">
        <v>4.9116848484848472E-2</v>
      </c>
      <c r="I15" s="10">
        <v>5.6469575757575746E-2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1.8363636363636363E-4</v>
      </c>
      <c r="E24" s="10">
        <v>1.8363636363636363E-4</v>
      </c>
      <c r="F24" s="11"/>
      <c r="G24" s="10">
        <v>0</v>
      </c>
      <c r="H24" s="10">
        <v>0</v>
      </c>
      <c r="I24" s="10">
        <v>1.8363636363636363E-4</v>
      </c>
    </row>
    <row r="25" spans="1:9" ht="15.75" thickBot="1" x14ac:dyDescent="0.3">
      <c r="A25" s="13" t="s">
        <v>18</v>
      </c>
      <c r="B25" s="14"/>
      <c r="C25" s="10">
        <v>0</v>
      </c>
      <c r="D25" s="10">
        <v>1.8363636363636363E-4</v>
      </c>
      <c r="E25" s="10">
        <v>1.8363636363636363E-4</v>
      </c>
      <c r="F25" s="10">
        <v>0</v>
      </c>
      <c r="G25" s="10">
        <v>0</v>
      </c>
      <c r="H25" s="10">
        <v>0</v>
      </c>
      <c r="I25" s="10">
        <v>1.8363636363636363E-4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3.9745454545454546E-3</v>
      </c>
      <c r="D32" s="8">
        <v>0</v>
      </c>
      <c r="E32" s="8">
        <v>3.9745454545454546E-3</v>
      </c>
      <c r="F32" s="8">
        <v>8.3018181818181828E-3</v>
      </c>
      <c r="G32" s="8">
        <v>0</v>
      </c>
      <c r="H32" s="8">
        <v>8.3018181818181828E-3</v>
      </c>
      <c r="I32" s="8">
        <v>1.2276363636363637E-2</v>
      </c>
    </row>
    <row r="33" spans="1:9" ht="15.75" thickBot="1" x14ac:dyDescent="0.3">
      <c r="A33" s="4" t="s">
        <v>14</v>
      </c>
      <c r="B33" s="5" t="s">
        <v>15</v>
      </c>
      <c r="C33" s="8">
        <v>3.9745454545454546E-3</v>
      </c>
      <c r="D33" s="8">
        <v>0</v>
      </c>
      <c r="E33" s="8">
        <v>3.9745454545454546E-3</v>
      </c>
      <c r="F33" s="8">
        <v>8.3018181818181828E-3</v>
      </c>
      <c r="G33" s="8">
        <v>0</v>
      </c>
      <c r="H33" s="8">
        <v>8.3018181818181828E-3</v>
      </c>
      <c r="I33" s="8">
        <v>1.2276363636363637E-2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2.618181818181818E-4</v>
      </c>
      <c r="G35" s="8">
        <v>0</v>
      </c>
      <c r="H35" s="8">
        <v>2.618181818181818E-4</v>
      </c>
      <c r="I35" s="8">
        <v>2.618181818181818E-4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2.9090909090909089E-5</v>
      </c>
      <c r="E36" s="8">
        <v>2.9090909090909089E-5</v>
      </c>
      <c r="F36" s="9"/>
      <c r="G36" s="8">
        <v>7.2727272727272728E-5</v>
      </c>
      <c r="H36" s="8">
        <v>7.2727272727272728E-5</v>
      </c>
      <c r="I36" s="8">
        <v>1.0181818181818181E-4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2.9090909090909089E-5</v>
      </c>
      <c r="E37" s="8">
        <v>2.9090909090909089E-5</v>
      </c>
      <c r="F37" s="9"/>
      <c r="G37" s="8">
        <v>7.2727272727272728E-5</v>
      </c>
      <c r="H37" s="8">
        <v>7.2727272727272728E-5</v>
      </c>
      <c r="I37" s="8">
        <v>1.0181818181818181E-4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7.9490909090909091E-3</v>
      </c>
      <c r="D40" s="8">
        <v>5.8181818181818179E-5</v>
      </c>
      <c r="E40" s="8">
        <v>8.0072727272727275E-3</v>
      </c>
      <c r="F40" s="8">
        <v>1.6865454545454548E-2</v>
      </c>
      <c r="G40" s="8">
        <v>1.4545454545454546E-4</v>
      </c>
      <c r="H40" s="8">
        <v>1.7010909090909094E-2</v>
      </c>
      <c r="I40" s="8">
        <v>2.5018181818181821E-2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1.0909090909090909E-4</v>
      </c>
      <c r="E49" s="10">
        <v>1.0909090909090909E-4</v>
      </c>
      <c r="F49" s="11"/>
      <c r="G49" s="10">
        <v>0</v>
      </c>
      <c r="H49" s="10">
        <v>0</v>
      </c>
      <c r="I49" s="10">
        <v>1.0909090909090909E-4</v>
      </c>
    </row>
    <row r="50" spans="1:9" ht="15.75" thickBot="1" x14ac:dyDescent="0.3">
      <c r="A50" s="13" t="s">
        <v>18</v>
      </c>
      <c r="B50" s="14"/>
      <c r="C50" s="10">
        <v>0</v>
      </c>
      <c r="D50" s="10">
        <v>1.0909090909090909E-4</v>
      </c>
      <c r="E50" s="10">
        <v>1.0909090909090909E-4</v>
      </c>
      <c r="F50" s="10">
        <v>0</v>
      </c>
      <c r="G50" s="10">
        <v>0</v>
      </c>
      <c r="H50" s="10">
        <v>0</v>
      </c>
      <c r="I50" s="10">
        <v>1.0909090909090909E-4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11" sqref="L1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3.6976363636363643E-3</v>
      </c>
      <c r="D7" s="10">
        <v>5.4206060606060615E-3</v>
      </c>
      <c r="E7" s="10">
        <v>9.1182424242424263E-3</v>
      </c>
      <c r="F7" s="10">
        <v>4.713878787878787E-2</v>
      </c>
      <c r="G7" s="10">
        <v>5.8492181818181825E-2</v>
      </c>
      <c r="H7" s="10">
        <v>0.1056309696969697</v>
      </c>
      <c r="I7" s="10">
        <v>0.11474921212121213</v>
      </c>
    </row>
    <row r="8" spans="1:9" ht="15.75" thickBot="1" x14ac:dyDescent="0.3">
      <c r="A8" s="4" t="s">
        <v>14</v>
      </c>
      <c r="B8" s="5" t="s">
        <v>15</v>
      </c>
      <c r="C8" s="10">
        <v>3.6976363636363643E-3</v>
      </c>
      <c r="D8" s="10">
        <v>5.4206060606060615E-3</v>
      </c>
      <c r="E8" s="10">
        <v>9.1182424242424263E-3</v>
      </c>
      <c r="F8" s="10">
        <v>4.713878787878787E-2</v>
      </c>
      <c r="G8" s="10">
        <v>5.8492181818181825E-2</v>
      </c>
      <c r="H8" s="10">
        <v>0.1056309696969697</v>
      </c>
      <c r="I8" s="10">
        <v>0.11474921212121213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2.6000000000000002E-2</v>
      </c>
      <c r="E10" s="10">
        <v>2.6000000000000002E-2</v>
      </c>
      <c r="F10" s="10">
        <v>3.6527272727272721E-4</v>
      </c>
      <c r="G10" s="10">
        <v>5.3545454545454547E-3</v>
      </c>
      <c r="H10" s="10">
        <v>5.7198181818181818E-3</v>
      </c>
      <c r="I10" s="10">
        <v>3.1719818181818182E-2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8.628606060606064E-3</v>
      </c>
      <c r="E11" s="10">
        <v>8.628606060606064E-3</v>
      </c>
      <c r="F11" s="11"/>
      <c r="G11" s="10">
        <v>1.8211333333333333E-2</v>
      </c>
      <c r="H11" s="10">
        <v>1.8211333333333333E-2</v>
      </c>
      <c r="I11" s="10">
        <v>2.6839939393939395E-2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8.628606060606064E-3</v>
      </c>
      <c r="E12" s="10">
        <v>8.628606060606064E-3</v>
      </c>
      <c r="F12" s="11"/>
      <c r="G12" s="10">
        <v>1.8211333333333333E-2</v>
      </c>
      <c r="H12" s="10">
        <v>1.8211333333333333E-2</v>
      </c>
      <c r="I12" s="10">
        <v>2.6839939393939395E-2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7.3952727272727286E-3</v>
      </c>
      <c r="D15" s="10">
        <v>5.4098424242424253E-2</v>
      </c>
      <c r="E15" s="10">
        <v>6.149369696969699E-2</v>
      </c>
      <c r="F15" s="10">
        <v>9.4642848484848469E-2</v>
      </c>
      <c r="G15" s="10">
        <v>0.15876157575757577</v>
      </c>
      <c r="H15" s="10">
        <v>0.25340442424242426</v>
      </c>
      <c r="I15" s="10">
        <v>0.31489812121212124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2.4454545454545459E-4</v>
      </c>
      <c r="D21" s="10">
        <v>3.6363636363636364E-3</v>
      </c>
      <c r="E21" s="10">
        <v>3.8809090909090911E-3</v>
      </c>
      <c r="F21" s="10">
        <v>7.1515151515151522E-5</v>
      </c>
      <c r="G21" s="10">
        <v>8.6076363636363631E-2</v>
      </c>
      <c r="H21" s="10">
        <v>8.6147878787878787E-2</v>
      </c>
      <c r="I21" s="10">
        <v>9.0028787878787875E-2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7.563636363636364E-2</v>
      </c>
      <c r="E22" s="10">
        <v>7.563636363636364E-2</v>
      </c>
      <c r="F22" s="10">
        <v>3.6363636363636362E-6</v>
      </c>
      <c r="G22" s="10">
        <v>2.7272727272727274E-4</v>
      </c>
      <c r="H22" s="10">
        <v>2.7636363636363638E-4</v>
      </c>
      <c r="I22" s="10">
        <v>7.5912727272727271E-2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4.1636363636363637E-4</v>
      </c>
      <c r="E23" s="10">
        <v>4.1636363636363637E-4</v>
      </c>
      <c r="F23" s="11"/>
      <c r="G23" s="10">
        <v>5.4303030303030312E-4</v>
      </c>
      <c r="H23" s="10">
        <v>5.4303030303030312E-4</v>
      </c>
      <c r="I23" s="10">
        <v>9.5939393939393949E-4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1.8363636363636363E-4</v>
      </c>
      <c r="E24" s="10">
        <v>1.8363636363636363E-4</v>
      </c>
      <c r="F24" s="11"/>
      <c r="G24" s="10">
        <v>0</v>
      </c>
      <c r="H24" s="10">
        <v>0</v>
      </c>
      <c r="I24" s="10">
        <v>1.8363636363636363E-4</v>
      </c>
    </row>
    <row r="25" spans="1:9" ht="15.75" thickBot="1" x14ac:dyDescent="0.3">
      <c r="A25" s="13" t="s">
        <v>18</v>
      </c>
      <c r="B25" s="14"/>
      <c r="C25" s="10">
        <v>2.4454545454545459E-4</v>
      </c>
      <c r="D25" s="10">
        <v>7.9872727272727262E-2</v>
      </c>
      <c r="E25" s="10">
        <v>8.0117272727272718E-2</v>
      </c>
      <c r="F25" s="10">
        <v>7.5151515151515154E-5</v>
      </c>
      <c r="G25" s="10">
        <v>8.6892121212121212E-2</v>
      </c>
      <c r="H25" s="10">
        <v>8.6967272727272726E-2</v>
      </c>
      <c r="I25" s="10">
        <v>0.16708454545454543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4.1454545454545459E-3</v>
      </c>
      <c r="D32" s="8">
        <v>2.4363636363636362E-3</v>
      </c>
      <c r="E32" s="8">
        <v>6.5818181818181817E-3</v>
      </c>
      <c r="F32" s="8">
        <v>2.772363636363635E-2</v>
      </c>
      <c r="G32" s="8">
        <v>2.0309090909090912E-2</v>
      </c>
      <c r="H32" s="8">
        <v>4.8032727272727262E-2</v>
      </c>
      <c r="I32" s="8">
        <v>5.4614545454545443E-2</v>
      </c>
    </row>
    <row r="33" spans="1:9" ht="15.75" thickBot="1" x14ac:dyDescent="0.3">
      <c r="A33" s="4" t="s">
        <v>14</v>
      </c>
      <c r="B33" s="5" t="s">
        <v>15</v>
      </c>
      <c r="C33" s="8">
        <v>4.1454545454545459E-3</v>
      </c>
      <c r="D33" s="8">
        <v>2.4363636363636362E-3</v>
      </c>
      <c r="E33" s="8">
        <v>6.5818181818181817E-3</v>
      </c>
      <c r="F33" s="8">
        <v>2.772363636363635E-2</v>
      </c>
      <c r="G33" s="8">
        <v>2.0309090909090912E-2</v>
      </c>
      <c r="H33" s="8">
        <v>4.8032727272727262E-2</v>
      </c>
      <c r="I33" s="8">
        <v>5.4614545454545443E-2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2.181818181818182E-2</v>
      </c>
      <c r="E35" s="8">
        <v>2.181818181818182E-2</v>
      </c>
      <c r="F35" s="8">
        <v>3.4181818181818174E-4</v>
      </c>
      <c r="G35" s="8">
        <v>4.1818181818181815E-3</v>
      </c>
      <c r="H35" s="8">
        <v>4.5236363636363634E-3</v>
      </c>
      <c r="I35" s="8">
        <v>2.6341818181818182E-2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4.2618181818181835E-3</v>
      </c>
      <c r="E36" s="8">
        <v>4.2618181818181835E-3</v>
      </c>
      <c r="F36" s="9"/>
      <c r="G36" s="8">
        <v>7.4690909090909096E-3</v>
      </c>
      <c r="H36" s="8">
        <v>7.4690909090909096E-3</v>
      </c>
      <c r="I36" s="8">
        <v>1.1730909090909094E-2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4.2618181818181835E-3</v>
      </c>
      <c r="E37" s="8">
        <v>4.2618181818181835E-3</v>
      </c>
      <c r="F37" s="9"/>
      <c r="G37" s="8">
        <v>7.4690909090909096E-3</v>
      </c>
      <c r="H37" s="8">
        <v>7.4690909090909096E-3</v>
      </c>
      <c r="I37" s="8">
        <v>1.1730909090909094E-2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8.2909090909090918E-3</v>
      </c>
      <c r="D40" s="8">
        <v>3.5214545454545457E-2</v>
      </c>
      <c r="E40" s="8">
        <v>4.3505454545454555E-2</v>
      </c>
      <c r="F40" s="8">
        <v>5.5789090909090878E-2</v>
      </c>
      <c r="G40" s="8">
        <v>5.9738181818181829E-2</v>
      </c>
      <c r="H40" s="8">
        <v>0.11552727272727271</v>
      </c>
      <c r="I40" s="8">
        <v>0.15903272727272727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4.7272727272727268E-5</v>
      </c>
      <c r="D46" s="10">
        <v>3.6363636363636364E-3</v>
      </c>
      <c r="E46" s="10">
        <v>3.6836363636363638E-3</v>
      </c>
      <c r="F46" s="10">
        <v>7.2727272727272723E-6</v>
      </c>
      <c r="G46" s="10">
        <v>2.5498181818181816E-2</v>
      </c>
      <c r="H46" s="10">
        <v>2.5505454545454543E-2</v>
      </c>
      <c r="I46" s="10">
        <v>2.9189090909090908E-2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5.8181818181818178E-3</v>
      </c>
      <c r="E47" s="10">
        <v>5.8181818181818178E-3</v>
      </c>
      <c r="F47" s="10">
        <v>3.6363636363636362E-6</v>
      </c>
      <c r="G47" s="10">
        <v>2.7272727272727274E-4</v>
      </c>
      <c r="H47" s="10">
        <v>2.7636363636363638E-4</v>
      </c>
      <c r="I47" s="10">
        <v>6.0945454545454541E-3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2.1818181818181818E-4</v>
      </c>
      <c r="E48" s="10">
        <v>2.1818181818181818E-4</v>
      </c>
      <c r="F48" s="11"/>
      <c r="G48" s="10">
        <v>2.9090909090909091E-4</v>
      </c>
      <c r="H48" s="10">
        <v>2.9090909090909091E-4</v>
      </c>
      <c r="I48" s="10">
        <v>5.0909090909090913E-4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1.0909090909090909E-4</v>
      </c>
      <c r="E49" s="10">
        <v>1.0909090909090909E-4</v>
      </c>
      <c r="F49" s="11"/>
      <c r="G49" s="10">
        <v>0</v>
      </c>
      <c r="H49" s="10">
        <v>0</v>
      </c>
      <c r="I49" s="10">
        <v>1.0909090909090909E-4</v>
      </c>
    </row>
    <row r="50" spans="1:9" ht="15.75" thickBot="1" x14ac:dyDescent="0.3">
      <c r="A50" s="13" t="s">
        <v>18</v>
      </c>
      <c r="B50" s="14"/>
      <c r="C50" s="10">
        <v>4.7272727272727268E-5</v>
      </c>
      <c r="D50" s="10">
        <v>9.7818181818181832E-3</v>
      </c>
      <c r="E50" s="10">
        <v>9.8290909090909089E-3</v>
      </c>
      <c r="F50" s="10">
        <v>1.0909090909090909E-5</v>
      </c>
      <c r="G50" s="10">
        <v>2.6061818181818179E-2</v>
      </c>
      <c r="H50" s="10">
        <v>2.6072727272727272E-2</v>
      </c>
      <c r="I50" s="10">
        <v>3.5901818181818181E-2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9.2872727272727291E-3</v>
      </c>
      <c r="C56" s="12">
        <v>1.6410909090909091E-2</v>
      </c>
      <c r="D56" s="12">
        <v>2.5698181818181821E-2</v>
      </c>
      <c r="E56" s="12">
        <v>6.1709090909090915E-3</v>
      </c>
      <c r="F56" s="12">
        <v>1.2607272727272727E-2</v>
      </c>
      <c r="G56" s="12">
        <v>1.8778181818181819E-2</v>
      </c>
      <c r="H56" s="12">
        <v>4.447636363636364E-2</v>
      </c>
    </row>
    <row r="57" spans="1:9" ht="15.75" thickBot="1" x14ac:dyDescent="0.3">
      <c r="A57" s="4" t="s">
        <v>18</v>
      </c>
      <c r="B57" s="12">
        <v>9.2872727272727291E-3</v>
      </c>
      <c r="C57" s="12">
        <v>1.6410909090909091E-2</v>
      </c>
      <c r="D57" s="12">
        <v>2.5698181818181821E-2</v>
      </c>
      <c r="E57" s="12">
        <v>6.1709090909090915E-3</v>
      </c>
      <c r="F57" s="12">
        <v>1.2607272727272727E-2</v>
      </c>
      <c r="G57" s="12">
        <v>1.8778181818181819E-2</v>
      </c>
      <c r="H57" s="12">
        <v>4.447636363636364E-2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1.2727272727272727E-5</v>
      </c>
      <c r="G7" s="10">
        <v>2.2821818181818183E-2</v>
      </c>
      <c r="H7" s="10">
        <v>2.2834545454545455E-2</v>
      </c>
      <c r="I7" s="10">
        <v>2.2834545454545455E-2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1.2727272727272727E-5</v>
      </c>
      <c r="G8" s="10">
        <v>2.2821818181818183E-2</v>
      </c>
      <c r="H8" s="10">
        <v>2.2834545454545455E-2</v>
      </c>
      <c r="I8" s="10">
        <v>2.2834545454545455E-2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1.0614242424242425E-2</v>
      </c>
      <c r="H11" s="10">
        <v>1.0614242424242425E-2</v>
      </c>
      <c r="I11" s="10">
        <v>1.0614242424242425E-2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1.0614242424242425E-2</v>
      </c>
      <c r="H12" s="10">
        <v>1.0614242424242425E-2</v>
      </c>
      <c r="I12" s="10">
        <v>1.0614242424242425E-2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2.5454545454545454E-5</v>
      </c>
      <c r="G15" s="10">
        <v>6.6872121212121216E-2</v>
      </c>
      <c r="H15" s="10">
        <v>6.6897575757575767E-2</v>
      </c>
      <c r="I15" s="10">
        <v>6.6897575757575767E-2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7.2727272727272723E-6</v>
      </c>
      <c r="G32" s="8">
        <v>5.5381818181818188E-3</v>
      </c>
      <c r="H32" s="8">
        <v>5.5454545454545461E-3</v>
      </c>
      <c r="I32" s="8">
        <v>5.5454545454545461E-3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7.2727272727272723E-6</v>
      </c>
      <c r="G33" s="8">
        <v>5.5381818181818188E-3</v>
      </c>
      <c r="H33" s="8">
        <v>5.5454545454545461E-3</v>
      </c>
      <c r="I33" s="8">
        <v>5.5454545454545461E-3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2.6327272727272727E-3</v>
      </c>
      <c r="H36" s="8">
        <v>2.6327272727272727E-3</v>
      </c>
      <c r="I36" s="8">
        <v>2.6327272727272727E-3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2.6327272727272727E-3</v>
      </c>
      <c r="H37" s="8">
        <v>2.6327272727272727E-3</v>
      </c>
      <c r="I37" s="8">
        <v>2.6327272727272727E-3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1.4545454545454545E-5</v>
      </c>
      <c r="G40" s="8">
        <v>1.6341818181818183E-2</v>
      </c>
      <c r="H40" s="8">
        <v>1.6356363636363638E-2</v>
      </c>
      <c r="I40" s="8">
        <v>1.6356363636363638E-2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7" sqref="M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6.7878787878787883E-6</v>
      </c>
      <c r="G7" s="10">
        <v>4.3636363636363637E-4</v>
      </c>
      <c r="H7" s="10">
        <v>4.4315151515151517E-4</v>
      </c>
      <c r="I7" s="10">
        <v>4.4315151515151517E-4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6.7878787878787883E-6</v>
      </c>
      <c r="G8" s="10">
        <v>4.3636363636363637E-4</v>
      </c>
      <c r="H8" s="10">
        <v>4.4315151515151517E-4</v>
      </c>
      <c r="I8" s="10">
        <v>4.4315151515151517E-4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1.6496969696969696E-3</v>
      </c>
      <c r="E11" s="10">
        <v>1.6496969696969696E-3</v>
      </c>
      <c r="F11" s="11"/>
      <c r="G11" s="10">
        <v>6.4909090909090906E-4</v>
      </c>
      <c r="H11" s="10">
        <v>6.4909090909090906E-4</v>
      </c>
      <c r="I11" s="10">
        <v>2.2987878787878785E-3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1.6496969696969696E-3</v>
      </c>
      <c r="E12" s="10">
        <v>1.6496969696969696E-3</v>
      </c>
      <c r="F12" s="11"/>
      <c r="G12" s="10">
        <v>6.4909090909090906E-4</v>
      </c>
      <c r="H12" s="10">
        <v>6.4909090909090906E-4</v>
      </c>
      <c r="I12" s="10">
        <v>2.2987878787878785E-3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3.2993939393939392E-3</v>
      </c>
      <c r="E15" s="10">
        <v>3.2993939393939392E-3</v>
      </c>
      <c r="F15" s="10">
        <v>1.3575757575757577E-5</v>
      </c>
      <c r="G15" s="10">
        <v>2.170909090909091E-3</v>
      </c>
      <c r="H15" s="10">
        <v>2.1844848484848483E-3</v>
      </c>
      <c r="I15" s="10">
        <v>5.4838787878787876E-3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7.2727272727272723E-6</v>
      </c>
      <c r="G32" s="8">
        <v>4.0000000000000002E-4</v>
      </c>
      <c r="H32" s="8">
        <v>4.0727272727272731E-4</v>
      </c>
      <c r="I32" s="8">
        <v>4.0727272727272731E-4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7.2727272727272723E-6</v>
      </c>
      <c r="G33" s="8">
        <v>4.0000000000000002E-4</v>
      </c>
      <c r="H33" s="8">
        <v>4.0727272727272731E-4</v>
      </c>
      <c r="I33" s="8">
        <v>4.0727272727272731E-4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5.2727272727272725E-4</v>
      </c>
      <c r="E36" s="8">
        <v>5.2727272727272725E-4</v>
      </c>
      <c r="F36" s="9"/>
      <c r="G36" s="8">
        <v>2.290909090909091E-4</v>
      </c>
      <c r="H36" s="8">
        <v>2.290909090909091E-4</v>
      </c>
      <c r="I36" s="8">
        <v>7.563636363636364E-4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5.2727272727272725E-4</v>
      </c>
      <c r="E37" s="8">
        <v>5.2727272727272725E-4</v>
      </c>
      <c r="F37" s="9"/>
      <c r="G37" s="8">
        <v>2.290909090909091E-4</v>
      </c>
      <c r="H37" s="8">
        <v>2.290909090909091E-4</v>
      </c>
      <c r="I37" s="8">
        <v>7.563636363636364E-4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1.0545454545454545E-3</v>
      </c>
      <c r="E40" s="8">
        <v>1.0545454545454545E-3</v>
      </c>
      <c r="F40" s="8">
        <v>1.4545454545454545E-5</v>
      </c>
      <c r="G40" s="8">
        <v>1.2581818181818182E-3</v>
      </c>
      <c r="H40" s="8">
        <v>1.2727272727272728E-3</v>
      </c>
      <c r="I40" s="8">
        <v>2.3272727272727273E-3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5.4545454545454548E-4</v>
      </c>
      <c r="G56" s="12">
        <v>5.4545454545454548E-4</v>
      </c>
      <c r="H56" s="12">
        <v>5.4545454545454548E-4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5.4545454545454548E-4</v>
      </c>
      <c r="G57" s="12">
        <v>5.4545454545454548E-4</v>
      </c>
      <c r="H57" s="12">
        <v>5.4545454545454548E-4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43" workbookViewId="0">
      <selection activeCell="I61" sqref="I6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1.0360000000000001E-2</v>
      </c>
      <c r="D56" s="12">
        <v>1.0360000000000001E-2</v>
      </c>
      <c r="E56" s="12">
        <v>0</v>
      </c>
      <c r="F56" s="12">
        <v>1.8181818181818181E-4</v>
      </c>
      <c r="G56" s="12">
        <v>1.8181818181818181E-4</v>
      </c>
      <c r="H56" s="12">
        <v>1.0541818181818183E-2</v>
      </c>
    </row>
    <row r="57" spans="1:9" ht="15.75" thickBot="1" x14ac:dyDescent="0.3">
      <c r="A57" s="4" t="s">
        <v>18</v>
      </c>
      <c r="B57" s="12">
        <v>0</v>
      </c>
      <c r="C57" s="12">
        <v>1.0360000000000001E-2</v>
      </c>
      <c r="D57" s="12">
        <v>1.0360000000000001E-2</v>
      </c>
      <c r="E57" s="12">
        <v>0</v>
      </c>
      <c r="F57" s="12">
        <v>1.8181818181818181E-4</v>
      </c>
      <c r="G57" s="12">
        <v>1.8181818181818181E-4</v>
      </c>
      <c r="H57" s="12">
        <v>1.0541818181818183E-2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9" sqref="L9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customHeight="1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customHeight="1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customHeight="1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customHeight="1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2.3309090909090911E-2</v>
      </c>
      <c r="D56" s="12">
        <v>2.3309090909090911E-2</v>
      </c>
      <c r="E56" s="12">
        <v>0</v>
      </c>
      <c r="F56" s="12">
        <v>3.2523636363636366E-2</v>
      </c>
      <c r="G56" s="12">
        <v>3.2523636363636366E-2</v>
      </c>
      <c r="H56" s="12">
        <v>5.5832727272727277E-2</v>
      </c>
    </row>
    <row r="57" spans="1:9" ht="15.75" thickBot="1" x14ac:dyDescent="0.3">
      <c r="A57" s="4" t="s">
        <v>18</v>
      </c>
      <c r="B57" s="12">
        <v>0</v>
      </c>
      <c r="C57" s="12">
        <v>2.3309090909090911E-2</v>
      </c>
      <c r="D57" s="12">
        <v>2.3309090909090911E-2</v>
      </c>
      <c r="E57" s="12">
        <v>0</v>
      </c>
      <c r="F57" s="12">
        <v>3.2523636363636366E-2</v>
      </c>
      <c r="G57" s="12">
        <v>3.2523636363636366E-2</v>
      </c>
      <c r="H57" s="12">
        <v>5.5832727272727277E-2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49" workbookViewId="0">
      <selection activeCell="K11" sqref="K1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2.6181818181818185E-4</v>
      </c>
      <c r="D21" s="10">
        <v>1.9636363636363636E-2</v>
      </c>
      <c r="E21" s="10">
        <v>1.9898181818181818E-2</v>
      </c>
      <c r="F21" s="10">
        <v>0</v>
      </c>
      <c r="G21" s="10">
        <v>0</v>
      </c>
      <c r="H21" s="10">
        <v>0</v>
      </c>
      <c r="I21" s="10">
        <v>1.9898181818181818E-2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2.6181818181818185E-4</v>
      </c>
      <c r="D25" s="10">
        <v>1.9636363636363636E-2</v>
      </c>
      <c r="E25" s="10">
        <v>1.9898181818181818E-2</v>
      </c>
      <c r="F25" s="10">
        <v>0</v>
      </c>
      <c r="G25" s="10">
        <v>0</v>
      </c>
      <c r="H25" s="10">
        <v>0</v>
      </c>
      <c r="I25" s="10">
        <v>1.9898181818181818E-2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2.9090909090909089E-5</v>
      </c>
      <c r="D46" s="10">
        <v>2.1818181818181819E-3</v>
      </c>
      <c r="E46" s="10">
        <v>2.2109090909090911E-3</v>
      </c>
      <c r="F46" s="10">
        <v>0</v>
      </c>
      <c r="G46" s="10">
        <v>0</v>
      </c>
      <c r="H46" s="10">
        <v>0</v>
      </c>
      <c r="I46" s="10">
        <v>2.2109090909090911E-3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2.9090909090909089E-5</v>
      </c>
      <c r="D50" s="10">
        <v>2.1818181818181819E-3</v>
      </c>
      <c r="E50" s="10">
        <v>2.2109090909090911E-3</v>
      </c>
      <c r="F50" s="10">
        <v>0</v>
      </c>
      <c r="G50" s="10">
        <v>0</v>
      </c>
      <c r="H50" s="10">
        <v>0</v>
      </c>
      <c r="I50" s="10">
        <v>2.2109090909090911E-3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2.072727272727273E-3</v>
      </c>
      <c r="C56" s="12">
        <v>0</v>
      </c>
      <c r="D56" s="12">
        <v>2.072727272727273E-3</v>
      </c>
      <c r="E56" s="12">
        <v>1.6436363636363634E-3</v>
      </c>
      <c r="F56" s="12">
        <v>2.6218181818181818E-2</v>
      </c>
      <c r="G56" s="12">
        <v>2.7861818181818182E-2</v>
      </c>
      <c r="H56" s="12">
        <v>2.9934545454545457E-2</v>
      </c>
    </row>
    <row r="57" spans="1:9" ht="15.75" thickBot="1" x14ac:dyDescent="0.3">
      <c r="A57" s="4" t="s">
        <v>18</v>
      </c>
      <c r="B57" s="12">
        <v>2.072727272727273E-3</v>
      </c>
      <c r="C57" s="12">
        <v>0</v>
      </c>
      <c r="D57" s="12">
        <v>2.072727272727273E-3</v>
      </c>
      <c r="E57" s="12">
        <v>1.6436363636363634E-3</v>
      </c>
      <c r="F57" s="12">
        <v>2.6218181818181818E-2</v>
      </c>
      <c r="G57" s="12">
        <v>2.7861818181818182E-2</v>
      </c>
      <c r="H57" s="12">
        <v>2.9934545454545457E-2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8" workbookViewId="0">
      <selection activeCell="L36" sqref="L3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2.9090909090909091E-4</v>
      </c>
      <c r="C56" s="12">
        <v>5.0909090909090913E-4</v>
      </c>
      <c r="D56" s="12">
        <v>8.0000000000000004E-4</v>
      </c>
      <c r="E56" s="12">
        <v>9.090909090909092E-4</v>
      </c>
      <c r="F56" s="12">
        <v>0</v>
      </c>
      <c r="G56" s="12">
        <v>9.090909090909092E-4</v>
      </c>
      <c r="H56" s="12">
        <v>1.7090909090909092E-3</v>
      </c>
    </row>
    <row r="57" spans="1:9" ht="15.75" thickBot="1" x14ac:dyDescent="0.3">
      <c r="A57" s="4" t="s">
        <v>18</v>
      </c>
      <c r="B57" s="12">
        <v>2.9090909090909091E-4</v>
      </c>
      <c r="C57" s="12">
        <v>5.0909090909090913E-4</v>
      </c>
      <c r="D57" s="12">
        <v>8.0000000000000004E-4</v>
      </c>
      <c r="E57" s="12">
        <v>9.090909090909092E-4</v>
      </c>
      <c r="F57" s="12">
        <v>0</v>
      </c>
      <c r="G57" s="12">
        <v>9.090909090909092E-4</v>
      </c>
      <c r="H57" s="12">
        <v>1.7090909090909092E-3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8" workbookViewId="0">
      <selection activeCell="S14" sqref="S14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1.8181818181818181E-4</v>
      </c>
      <c r="E32" s="8">
        <v>1.8181818181818181E-4</v>
      </c>
      <c r="F32" s="8">
        <v>7.2727272727272723E-6</v>
      </c>
      <c r="G32" s="8">
        <v>1.0381818181818183E-2</v>
      </c>
      <c r="H32" s="8">
        <v>1.038909090909091E-2</v>
      </c>
      <c r="I32" s="8">
        <v>1.0570909090909093E-2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2.1818181818181816E-4</v>
      </c>
      <c r="E36" s="8">
        <v>2.1818181818181816E-4</v>
      </c>
      <c r="F36" s="9"/>
      <c r="G36" s="8">
        <v>8.290909090909091E-4</v>
      </c>
      <c r="H36" s="8">
        <v>8.290909090909091E-4</v>
      </c>
      <c r="I36" s="8">
        <v>1.0472727272727272E-3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3.9999999999999996E-4</v>
      </c>
      <c r="E40" s="8">
        <v>3.9999999999999996E-4</v>
      </c>
      <c r="F40" s="8">
        <v>7.2727272727272723E-6</v>
      </c>
      <c r="G40" s="8">
        <v>1.1210909090909093E-2</v>
      </c>
      <c r="H40" s="8">
        <v>1.121818181818182E-2</v>
      </c>
      <c r="I40" s="8">
        <v>1.1618181818181819E-2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7.2727272727272723E-6</v>
      </c>
      <c r="D46" s="10">
        <v>1.4545454545454545E-3</v>
      </c>
      <c r="E46" s="10">
        <v>1.4618181818181817E-3</v>
      </c>
      <c r="F46" s="10">
        <v>0</v>
      </c>
      <c r="G46" s="10">
        <v>0</v>
      </c>
      <c r="H46" s="10">
        <v>0</v>
      </c>
      <c r="I46" s="10">
        <v>1.4618181818181817E-3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7.2727272727272723E-6</v>
      </c>
      <c r="D50" s="10">
        <v>1.4545454545454545E-3</v>
      </c>
      <c r="E50" s="10">
        <v>1.4618181818181817E-3</v>
      </c>
      <c r="F50" s="10">
        <v>0</v>
      </c>
      <c r="G50" s="10">
        <v>0</v>
      </c>
      <c r="H50" s="10">
        <v>0</v>
      </c>
      <c r="I50" s="10">
        <v>1.4618181818181817E-3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9.0909090909090904E-5</v>
      </c>
      <c r="C56" s="12">
        <v>5.8218181818181815E-2</v>
      </c>
      <c r="D56" s="12">
        <v>5.8309090909090908E-2</v>
      </c>
      <c r="E56" s="12">
        <v>1.0909090909090909E-5</v>
      </c>
      <c r="F56" s="12">
        <v>2.0799999999999998E-3</v>
      </c>
      <c r="G56" s="12">
        <v>2.0909090909090908E-3</v>
      </c>
      <c r="H56" s="12">
        <v>6.0399999999999995E-2</v>
      </c>
    </row>
    <row r="57" spans="1:9" ht="15.75" thickBot="1" x14ac:dyDescent="0.3">
      <c r="A57" s="4" t="s">
        <v>18</v>
      </c>
      <c r="B57" s="12">
        <v>9.0909090909090904E-5</v>
      </c>
      <c r="C57" s="12">
        <v>5.8218181818181815E-2</v>
      </c>
      <c r="D57" s="12">
        <v>5.8309090909090908E-2</v>
      </c>
      <c r="E57" s="12">
        <v>1.0909090909090909E-5</v>
      </c>
      <c r="F57" s="12">
        <v>2.0799999999999998E-3</v>
      </c>
      <c r="G57" s="12">
        <v>2.0909090909090908E-3</v>
      </c>
      <c r="H57" s="12">
        <v>6.0399999999999995E-2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9" sqref="L9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2.9090909090909089E-5</v>
      </c>
      <c r="G32" s="8">
        <v>4.7272727272727275E-3</v>
      </c>
      <c r="H32" s="8">
        <v>4.7563636363636367E-3</v>
      </c>
      <c r="I32" s="8">
        <v>4.7563636363636367E-3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2.9090909090909089E-5</v>
      </c>
      <c r="G40" s="8">
        <v>4.7272727272727275E-3</v>
      </c>
      <c r="H40" s="8">
        <v>4.7563636363636367E-3</v>
      </c>
      <c r="I40" s="8">
        <v>4.7563636363636367E-3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3.6363636363636362E-6</v>
      </c>
      <c r="F56" s="12">
        <v>1.0363636363636363E-3</v>
      </c>
      <c r="G56" s="12">
        <v>1.0399999999999999E-3</v>
      </c>
      <c r="H56" s="12">
        <v>1.0399999999999999E-3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3.6363636363636362E-6</v>
      </c>
      <c r="F57" s="12">
        <v>1.0363636363636363E-3</v>
      </c>
      <c r="G57" s="12">
        <v>1.0399999999999999E-3</v>
      </c>
      <c r="H57" s="12">
        <v>1.0399999999999999E-3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31" workbookViewId="0">
      <selection activeCell="N11" sqref="N11:N12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9.7236363636363649E-3</v>
      </c>
      <c r="H32" s="8">
        <v>9.7236363636363649E-3</v>
      </c>
      <c r="I32" s="8">
        <v>9.7236363636363649E-3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1.0690909090909091E-3</v>
      </c>
      <c r="H36" s="8">
        <v>1.0690909090909091E-3</v>
      </c>
      <c r="I36" s="8">
        <v>1.0690909090909091E-3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1.0792727272727273E-2</v>
      </c>
      <c r="H40" s="8">
        <v>1.0792727272727273E-2</v>
      </c>
      <c r="I40" s="8">
        <v>1.0792727272727273E-2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4.909090909090909E-3</v>
      </c>
      <c r="E46" s="10">
        <v>4.909090909090909E-3</v>
      </c>
      <c r="F46" s="10">
        <v>1.0909090909090909E-5</v>
      </c>
      <c r="G46" s="10">
        <v>6.4789090909090907E-2</v>
      </c>
      <c r="H46" s="10">
        <v>6.4799999999999996E-2</v>
      </c>
      <c r="I46" s="10">
        <v>6.9709090909090901E-2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5.8181818181818179E-5</v>
      </c>
      <c r="H48" s="10">
        <v>5.8181818181818179E-5</v>
      </c>
      <c r="I48" s="10">
        <v>5.8181818181818179E-5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4.909090909090909E-3</v>
      </c>
      <c r="E50" s="10">
        <v>4.909090909090909E-3</v>
      </c>
      <c r="F50" s="10">
        <v>1.0909090909090909E-5</v>
      </c>
      <c r="G50" s="10">
        <v>6.4847272727272726E-2</v>
      </c>
      <c r="H50" s="10">
        <v>6.4858181818181815E-2</v>
      </c>
      <c r="I50" s="10">
        <v>6.9767272727272719E-2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3.5090909090909092E-3</v>
      </c>
      <c r="C56" s="12">
        <v>1.196E-2</v>
      </c>
      <c r="D56" s="12">
        <v>1.546909090909091E-2</v>
      </c>
      <c r="E56" s="12">
        <v>7.2727272727272723E-6</v>
      </c>
      <c r="F56" s="12">
        <v>1.3130909090909094E-2</v>
      </c>
      <c r="G56" s="12">
        <v>1.3138181818181821E-2</v>
      </c>
      <c r="H56" s="12">
        <v>2.8607272727272731E-2</v>
      </c>
    </row>
    <row r="57" spans="1:9" ht="15.75" thickBot="1" x14ac:dyDescent="0.3">
      <c r="A57" s="4" t="s">
        <v>18</v>
      </c>
      <c r="B57" s="12">
        <v>3.5090909090909092E-3</v>
      </c>
      <c r="C57" s="12">
        <v>1.196E-2</v>
      </c>
      <c r="D57" s="12">
        <v>1.546909090909091E-2</v>
      </c>
      <c r="E57" s="12">
        <v>7.2727272727272723E-6</v>
      </c>
      <c r="F57" s="12">
        <v>1.3130909090909094E-2</v>
      </c>
      <c r="G57" s="12">
        <v>1.3138181818181821E-2</v>
      </c>
      <c r="H57" s="12">
        <v>2.8607272727272731E-2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8" workbookViewId="0">
      <selection activeCell="O11" sqref="O1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2.4909090909090909E-3</v>
      </c>
      <c r="C56" s="12">
        <v>1.6854545454545455E-2</v>
      </c>
      <c r="D56" s="12">
        <v>1.9345454545454548E-2</v>
      </c>
      <c r="E56" s="12">
        <v>2.7189090909090906E-2</v>
      </c>
      <c r="F56" s="12">
        <v>0</v>
      </c>
      <c r="G56" s="12">
        <v>2.7189090909090906E-2</v>
      </c>
      <c r="H56" s="12">
        <v>4.6534545454545453E-2</v>
      </c>
    </row>
    <row r="57" spans="1:9" ht="15.75" thickBot="1" x14ac:dyDescent="0.3">
      <c r="A57" s="4" t="s">
        <v>18</v>
      </c>
      <c r="B57" s="12">
        <v>2.4909090909090909E-3</v>
      </c>
      <c r="C57" s="12">
        <v>1.6854545454545455E-2</v>
      </c>
      <c r="D57" s="12">
        <v>1.9345454545454548E-2</v>
      </c>
      <c r="E57" s="12">
        <v>2.7189090909090906E-2</v>
      </c>
      <c r="F57" s="12">
        <v>0</v>
      </c>
      <c r="G57" s="12">
        <v>2.7189090909090906E-2</v>
      </c>
      <c r="H57" s="12">
        <v>4.6534545454545453E-2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5" sqref="M5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1.5454545454545454E-4</v>
      </c>
      <c r="E7" s="10">
        <v>1.5454545454545454E-4</v>
      </c>
      <c r="F7" s="10">
        <v>3.9090909090909085E-5</v>
      </c>
      <c r="G7" s="10">
        <v>2.6346969696969699E-2</v>
      </c>
      <c r="H7" s="10">
        <v>2.6386060606060607E-2</v>
      </c>
      <c r="I7" s="10">
        <v>2.6540606060606063E-2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3.515151515151515E-4</v>
      </c>
      <c r="E11" s="10">
        <v>3.515151515151515E-4</v>
      </c>
      <c r="F11" s="11"/>
      <c r="G11" s="10">
        <v>5.8801212121212124E-3</v>
      </c>
      <c r="H11" s="10">
        <v>5.8801212121212124E-3</v>
      </c>
      <c r="I11" s="10">
        <v>6.2316363636363637E-3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5.0606060606060601E-4</v>
      </c>
      <c r="E15" s="10">
        <v>5.0606060606060601E-4</v>
      </c>
      <c r="F15" s="10">
        <v>3.9090909090909085E-5</v>
      </c>
      <c r="G15" s="10">
        <v>3.2227090909090914E-2</v>
      </c>
      <c r="H15" s="10">
        <v>3.2266181818181819E-2</v>
      </c>
      <c r="I15" s="10">
        <v>3.2772242424242426E-2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2.8727272727272727E-4</v>
      </c>
      <c r="D21" s="10">
        <v>4.5590909090909085E-2</v>
      </c>
      <c r="E21" s="10">
        <v>4.5878181818181811E-2</v>
      </c>
      <c r="F21" s="10">
        <v>8.0363636363636363E-5</v>
      </c>
      <c r="G21" s="10">
        <v>0.14443272727272727</v>
      </c>
      <c r="H21" s="10">
        <v>0.1445130909090909</v>
      </c>
      <c r="I21" s="10">
        <v>0.19039127272727271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3.781818181818182E-4</v>
      </c>
      <c r="H23" s="10">
        <v>3.781818181818182E-4</v>
      </c>
      <c r="I23" s="10">
        <v>3.781818181818182E-4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2.8727272727272727E-4</v>
      </c>
      <c r="D25" s="10">
        <v>4.5590909090909085E-2</v>
      </c>
      <c r="E25" s="10">
        <v>4.5878181818181811E-2</v>
      </c>
      <c r="F25" s="10">
        <v>8.0363636363636363E-5</v>
      </c>
      <c r="G25" s="10">
        <v>0.14481090909090907</v>
      </c>
      <c r="H25" s="10">
        <v>0.1448912727272727</v>
      </c>
      <c r="I25" s="10">
        <v>0.19076945454545452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1.8181818181818181E-4</v>
      </c>
      <c r="E32" s="8">
        <v>1.8181818181818181E-4</v>
      </c>
      <c r="F32" s="8">
        <v>3.6363636363636364E-5</v>
      </c>
      <c r="G32" s="8">
        <v>2.483272727272727E-2</v>
      </c>
      <c r="H32" s="8">
        <v>2.4869090909090907E-2</v>
      </c>
      <c r="I32" s="8">
        <v>2.5050909090909089E-2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2.1818181818181816E-4</v>
      </c>
      <c r="E36" s="8">
        <v>2.1818181818181816E-4</v>
      </c>
      <c r="F36" s="9"/>
      <c r="G36" s="8">
        <v>1.898181818181818E-3</v>
      </c>
      <c r="H36" s="8">
        <v>1.898181818181818E-3</v>
      </c>
      <c r="I36" s="8">
        <v>2.1163636363636363E-3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3.9999999999999996E-4</v>
      </c>
      <c r="E40" s="8">
        <v>3.9999999999999996E-4</v>
      </c>
      <c r="F40" s="8">
        <v>3.6363636363636364E-5</v>
      </c>
      <c r="G40" s="8">
        <v>2.673090909090909E-2</v>
      </c>
      <c r="H40" s="8">
        <v>2.6767272727272723E-2</v>
      </c>
      <c r="I40" s="8">
        <v>2.7167272727272724E-2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3.6363636363636364E-5</v>
      </c>
      <c r="D46" s="10">
        <v>8.5454545454545453E-3</v>
      </c>
      <c r="E46" s="10">
        <v>8.5818181818181818E-3</v>
      </c>
      <c r="F46" s="10">
        <v>1.0909090909090909E-5</v>
      </c>
      <c r="G46" s="10">
        <v>6.4789090909090907E-2</v>
      </c>
      <c r="H46" s="10">
        <v>6.4799999999999996E-2</v>
      </c>
      <c r="I46" s="10">
        <v>7.3381818181818173E-2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5.8181818181818179E-5</v>
      </c>
      <c r="H48" s="10">
        <v>5.8181818181818179E-5</v>
      </c>
      <c r="I48" s="10">
        <v>5.8181818181818179E-5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3.6363636363636364E-5</v>
      </c>
      <c r="D50" s="10">
        <v>8.5454545454545453E-3</v>
      </c>
      <c r="E50" s="10">
        <v>8.5818181818181818E-3</v>
      </c>
      <c r="F50" s="10">
        <v>1.0909090909090909E-5</v>
      </c>
      <c r="G50" s="10">
        <v>6.4847272727272726E-2</v>
      </c>
      <c r="H50" s="10">
        <v>6.4858181818181815E-2</v>
      </c>
      <c r="I50" s="10">
        <v>7.3439999999999991E-2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8.4545454545454559E-3</v>
      </c>
      <c r="C56" s="12">
        <v>0.12121090909090912</v>
      </c>
      <c r="D56" s="12">
        <v>0.12966545454545458</v>
      </c>
      <c r="E56" s="12">
        <v>2.9763636363636357E-2</v>
      </c>
      <c r="F56" s="12">
        <v>7.517090909090908E-2</v>
      </c>
      <c r="G56" s="12">
        <v>0.10493454545454543</v>
      </c>
      <c r="H56" s="12">
        <v>0.23460000000000003</v>
      </c>
    </row>
    <row r="57" spans="1:9" ht="15.75" thickBot="1" x14ac:dyDescent="0.3">
      <c r="A57" s="4" t="s">
        <v>18</v>
      </c>
      <c r="B57" s="12">
        <v>8.4545454545454559E-3</v>
      </c>
      <c r="C57" s="12">
        <v>0.12121090909090912</v>
      </c>
      <c r="D57" s="12">
        <v>0.12966545454545458</v>
      </c>
      <c r="E57" s="12">
        <v>2.9763636363636357E-2</v>
      </c>
      <c r="F57" s="12">
        <v>7.517090909090908E-2</v>
      </c>
      <c r="G57" s="12">
        <v>0.10493454545454543</v>
      </c>
      <c r="H57" s="12">
        <v>0.23460000000000003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2.1818181818181818E-4</v>
      </c>
      <c r="H7" s="10">
        <v>2.1818181818181818E-4</v>
      </c>
      <c r="I7" s="10">
        <v>2.1818181818181818E-4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2.1818181818181818E-4</v>
      </c>
      <c r="H8" s="10">
        <v>2.1818181818181818E-4</v>
      </c>
      <c r="I8" s="10">
        <v>2.1818181818181818E-4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1.4545454545454545E-3</v>
      </c>
      <c r="E11" s="10">
        <v>1.4545454545454545E-3</v>
      </c>
      <c r="F11" s="11"/>
      <c r="G11" s="10">
        <v>0</v>
      </c>
      <c r="H11" s="10">
        <v>0</v>
      </c>
      <c r="I11" s="10">
        <v>1.4545454545454545E-3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1.4545454545454545E-3</v>
      </c>
      <c r="E12" s="10">
        <v>1.4545454545454545E-3</v>
      </c>
      <c r="F12" s="11"/>
      <c r="G12" s="10">
        <v>0</v>
      </c>
      <c r="H12" s="10">
        <v>0</v>
      </c>
      <c r="I12" s="10">
        <v>1.4545454545454545E-3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2.9090909090909089E-3</v>
      </c>
      <c r="E15" s="10">
        <v>2.9090909090909089E-3</v>
      </c>
      <c r="F15" s="10">
        <v>0</v>
      </c>
      <c r="G15" s="10">
        <v>4.3636363636363637E-4</v>
      </c>
      <c r="H15" s="10">
        <v>4.3636363636363637E-4</v>
      </c>
      <c r="I15" s="10">
        <v>3.3454545454545451E-3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customHeight="1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customHeight="1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5.4545454545454546E-5</v>
      </c>
      <c r="H32" s="8">
        <v>5.4545454545454546E-5</v>
      </c>
      <c r="I32" s="8">
        <v>5.4545454545454546E-5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5.4545454545454546E-5</v>
      </c>
      <c r="H33" s="8">
        <v>5.4545454545454546E-5</v>
      </c>
      <c r="I33" s="8">
        <v>5.4545454545454546E-5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3.6363636363636361E-4</v>
      </c>
      <c r="E36" s="8">
        <v>3.6363636363636361E-4</v>
      </c>
      <c r="F36" s="9"/>
      <c r="G36" s="8">
        <v>0</v>
      </c>
      <c r="H36" s="8">
        <v>0</v>
      </c>
      <c r="I36" s="8">
        <v>3.6363636363636361E-4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3.6363636363636361E-4</v>
      </c>
      <c r="E37" s="8">
        <v>3.6363636363636361E-4</v>
      </c>
      <c r="F37" s="9"/>
      <c r="G37" s="8">
        <v>0</v>
      </c>
      <c r="H37" s="8">
        <v>0</v>
      </c>
      <c r="I37" s="8">
        <v>3.6363636363636361E-4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7.2727272727272723E-4</v>
      </c>
      <c r="E40" s="8">
        <v>7.2727272727272723E-4</v>
      </c>
      <c r="F40" s="8">
        <v>0</v>
      </c>
      <c r="G40" s="8">
        <v>1.0909090909090909E-4</v>
      </c>
      <c r="H40" s="8">
        <v>1.0909090909090909E-4</v>
      </c>
      <c r="I40" s="8">
        <v>8.3636363636363628E-4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customHeight="1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customHeight="1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4.8363636363636369E-3</v>
      </c>
      <c r="C56" s="12">
        <v>3.6363636363636364E-5</v>
      </c>
      <c r="D56" s="12">
        <v>4.8727272727272734E-3</v>
      </c>
      <c r="E56" s="12">
        <v>8.2181818181818207E-3</v>
      </c>
      <c r="F56" s="12">
        <v>9.2181818181818198E-3</v>
      </c>
      <c r="G56" s="12">
        <v>1.7436363636363639E-2</v>
      </c>
      <c r="H56" s="12">
        <v>2.230909090909091E-2</v>
      </c>
    </row>
    <row r="57" spans="1:9" ht="15.75" thickBot="1" x14ac:dyDescent="0.3">
      <c r="A57" s="4" t="s">
        <v>18</v>
      </c>
      <c r="B57" s="12">
        <v>4.8363636363636369E-3</v>
      </c>
      <c r="C57" s="12">
        <v>3.6363636363636364E-5</v>
      </c>
      <c r="D57" s="12">
        <v>4.8727272727272734E-3</v>
      </c>
      <c r="E57" s="12">
        <v>8.2181818181818207E-3</v>
      </c>
      <c r="F57" s="12">
        <v>9.2181818181818198E-3</v>
      </c>
      <c r="G57" s="12">
        <v>1.7436363636363639E-2</v>
      </c>
      <c r="H57" s="12">
        <v>2.230909090909091E-2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4" zoomScale="90" zoomScaleNormal="90" workbookViewId="0">
      <selection activeCell="M18" sqref="M18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f>'[3]tablo-1'!AD2619</f>
        <v>0</v>
      </c>
      <c r="D5" s="10">
        <f>'[3]tablo-1'!AE2619</f>
        <v>0</v>
      </c>
      <c r="E5" s="10">
        <f>SUM(C5:D5)</f>
        <v>0</v>
      </c>
      <c r="F5" s="10">
        <f>'[3]tablo-1'!AF2619</f>
        <v>0</v>
      </c>
      <c r="G5" s="10">
        <f>'[3]tablo-1'!AG2619</f>
        <v>0</v>
      </c>
      <c r="H5" s="10">
        <f>SUM(F5:G5)</f>
        <v>0</v>
      </c>
      <c r="I5" s="10">
        <f>SUM(H5,E5)</f>
        <v>0</v>
      </c>
    </row>
    <row r="6" spans="1:9" ht="15.75" thickBot="1" x14ac:dyDescent="0.3">
      <c r="A6" s="4" t="s">
        <v>11</v>
      </c>
      <c r="B6" s="5" t="s">
        <v>13</v>
      </c>
      <c r="C6" s="10">
        <f>'[3]tablo-1'!AH2619</f>
        <v>0</v>
      </c>
      <c r="D6" s="10">
        <f>'[3]tablo-1'!AI2619</f>
        <v>0</v>
      </c>
      <c r="E6" s="10">
        <f t="shared" ref="E6:E14" si="0">SUM(C6:D6)</f>
        <v>0</v>
      </c>
      <c r="F6" s="10">
        <f>'[3]tablo-1'!AJ2619</f>
        <v>0</v>
      </c>
      <c r="G6" s="10">
        <f>'[3]tablo-1'!AK2619</f>
        <v>0</v>
      </c>
      <c r="H6" s="10">
        <f t="shared" ref="H6:H14" si="1">SUM(F6:G6)</f>
        <v>0</v>
      </c>
      <c r="I6" s="10">
        <f t="shared" ref="I6:I15" si="2">SUM(H6,E6)</f>
        <v>0</v>
      </c>
    </row>
    <row r="7" spans="1:9" ht="15.75" thickBot="1" x14ac:dyDescent="0.3">
      <c r="A7" s="4" t="s">
        <v>14</v>
      </c>
      <c r="B7" s="5" t="s">
        <v>12</v>
      </c>
      <c r="C7" s="10">
        <f>'[3]tablo-1'!AL2619</f>
        <v>0</v>
      </c>
      <c r="D7" s="10">
        <f>'[3]tablo-1'!AM2619</f>
        <v>0</v>
      </c>
      <c r="E7" s="10">
        <f>SUM(C7:D7)</f>
        <v>0</v>
      </c>
      <c r="F7" s="10">
        <f>'[3]tablo-1'!AN2619</f>
        <v>0</v>
      </c>
      <c r="G7" s="10">
        <f>'[3]tablo-1'!AO2619</f>
        <v>0</v>
      </c>
      <c r="H7" s="10">
        <f t="shared" si="1"/>
        <v>0</v>
      </c>
      <c r="I7" s="10">
        <f t="shared" si="2"/>
        <v>0</v>
      </c>
    </row>
    <row r="8" spans="1:9" ht="15.75" thickBot="1" x14ac:dyDescent="0.3">
      <c r="A8" s="4" t="s">
        <v>14</v>
      </c>
      <c r="B8" s="5" t="s">
        <v>15</v>
      </c>
      <c r="C8" s="10">
        <f>'[3]tablo-1'!AP2619</f>
        <v>0</v>
      </c>
      <c r="D8" s="10">
        <f>'[3]tablo-1'!AQ2619</f>
        <v>0</v>
      </c>
      <c r="E8" s="10">
        <f t="shared" si="0"/>
        <v>0</v>
      </c>
      <c r="F8" s="10">
        <f>'[3]tablo-1'!AR2619</f>
        <v>0</v>
      </c>
      <c r="G8" s="10">
        <f>'[3]tablo-1'!AS2619</f>
        <v>0</v>
      </c>
      <c r="H8" s="10">
        <f t="shared" si="1"/>
        <v>0</v>
      </c>
      <c r="I8" s="10">
        <f t="shared" si="2"/>
        <v>0</v>
      </c>
    </row>
    <row r="9" spans="1:9" ht="15.75" thickBot="1" x14ac:dyDescent="0.3">
      <c r="A9" s="4" t="s">
        <v>14</v>
      </c>
      <c r="B9" s="5" t="s">
        <v>13</v>
      </c>
      <c r="C9" s="10">
        <f>'[3]tablo-1'!AT2619</f>
        <v>0</v>
      </c>
      <c r="D9" s="10">
        <f>'[3]tablo-1'!AU2619</f>
        <v>0</v>
      </c>
      <c r="E9" s="10">
        <f t="shared" si="0"/>
        <v>0</v>
      </c>
      <c r="F9" s="10">
        <f>'[3]tablo-1'!AV2619</f>
        <v>0</v>
      </c>
      <c r="G9" s="10">
        <f>'[3]tablo-1'!AW2619</f>
        <v>0</v>
      </c>
      <c r="H9" s="10">
        <f t="shared" si="1"/>
        <v>0</v>
      </c>
      <c r="I9" s="10">
        <f t="shared" si="2"/>
        <v>0</v>
      </c>
    </row>
    <row r="10" spans="1:9" ht="15.75" thickBot="1" x14ac:dyDescent="0.3">
      <c r="A10" s="4" t="s">
        <v>14</v>
      </c>
      <c r="B10" s="5" t="s">
        <v>16</v>
      </c>
      <c r="C10" s="10">
        <f>'[3]tablo-1'!AX2619</f>
        <v>0</v>
      </c>
      <c r="D10" s="10">
        <f>'[3]tablo-1'!AY2619</f>
        <v>0</v>
      </c>
      <c r="E10" s="10">
        <f t="shared" si="0"/>
        <v>0</v>
      </c>
      <c r="F10" s="10">
        <f>'[3]tablo-1'!AZ2619</f>
        <v>0</v>
      </c>
      <c r="G10" s="10">
        <f>'[3]tablo-1'!BA2619</f>
        <v>0</v>
      </c>
      <c r="H10" s="10">
        <f t="shared" si="1"/>
        <v>0</v>
      </c>
      <c r="I10" s="10">
        <f t="shared" si="2"/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f>'[3]tablo-1'!BC2619</f>
        <v>0</v>
      </c>
      <c r="E11" s="10">
        <f t="shared" si="0"/>
        <v>0</v>
      </c>
      <c r="F11" s="11"/>
      <c r="G11" s="10">
        <f>'[3]tablo-1'!BE2619</f>
        <v>0</v>
      </c>
      <c r="H11" s="10">
        <f t="shared" si="1"/>
        <v>0</v>
      </c>
      <c r="I11" s="10">
        <f t="shared" si="2"/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f>'[3]tablo-1'!BG2619</f>
        <v>0</v>
      </c>
      <c r="E12" s="10">
        <f t="shared" si="0"/>
        <v>0</v>
      </c>
      <c r="F12" s="11"/>
      <c r="G12" s="10">
        <f>'[3]tablo-1'!BI2619</f>
        <v>0</v>
      </c>
      <c r="H12" s="10">
        <f t="shared" si="1"/>
        <v>0</v>
      </c>
      <c r="I12" s="10">
        <f t="shared" si="2"/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f>'[3]tablo-1'!BK2619</f>
        <v>0</v>
      </c>
      <c r="E13" s="10">
        <f t="shared" si="0"/>
        <v>0</v>
      </c>
      <c r="F13" s="11"/>
      <c r="G13" s="10">
        <f>'[3]tablo-1'!BM2619</f>
        <v>0</v>
      </c>
      <c r="H13" s="10">
        <f t="shared" si="1"/>
        <v>0</v>
      </c>
      <c r="I13" s="10">
        <f t="shared" si="2"/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f>'[3]tablo-1'!BO2619</f>
        <v>0</v>
      </c>
      <c r="E14" s="10">
        <f t="shared" si="0"/>
        <v>0</v>
      </c>
      <c r="F14" s="11"/>
      <c r="G14" s="10">
        <f>'[3]tablo-1'!BQ2619</f>
        <v>0</v>
      </c>
      <c r="H14" s="10">
        <f t="shared" si="1"/>
        <v>0</v>
      </c>
      <c r="I14" s="10">
        <f t="shared" si="2"/>
        <v>0</v>
      </c>
    </row>
    <row r="15" spans="1:9" ht="15.75" thickBot="1" x14ac:dyDescent="0.3">
      <c r="A15" s="13" t="s">
        <v>18</v>
      </c>
      <c r="B15" s="14"/>
      <c r="C15" s="10">
        <f>SUM(C5:C14)</f>
        <v>0</v>
      </c>
      <c r="D15" s="10">
        <f t="shared" ref="D15:H15" si="3">SUM(D5:D14)</f>
        <v>0</v>
      </c>
      <c r="E15" s="10">
        <f t="shared" si="3"/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2"/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f>'[3]tablo-1'!BS2619</f>
        <v>0</v>
      </c>
      <c r="D20" s="10">
        <f>'[3]tablo-1'!BT2619</f>
        <v>0</v>
      </c>
      <c r="E20" s="10">
        <f>SUM(C20:D20)</f>
        <v>0</v>
      </c>
      <c r="F20" s="10" t="str">
        <f>'[3]tablo-1'!BU543</f>
        <v>0</v>
      </c>
      <c r="G20" s="10" t="str">
        <f>'[3]tablo-1'!BV543</f>
        <v>0</v>
      </c>
      <c r="H20" s="10">
        <f>SUM(F20:G20)</f>
        <v>0</v>
      </c>
      <c r="I20" s="10">
        <f>SUM(H20,E20)</f>
        <v>0</v>
      </c>
    </row>
    <row r="21" spans="1:9" ht="15.75" thickBot="1" x14ac:dyDescent="0.3">
      <c r="A21" s="4" t="s">
        <v>14</v>
      </c>
      <c r="B21" s="5" t="s">
        <v>12</v>
      </c>
      <c r="C21" s="10">
        <f>'[3]tablo-1'!BW2619</f>
        <v>0</v>
      </c>
      <c r="D21" s="10">
        <f>'[3]tablo-1'!BX2619</f>
        <v>0</v>
      </c>
      <c r="E21" s="10">
        <f t="shared" ref="E21:E24" si="4">SUM(C21:D21)</f>
        <v>0</v>
      </c>
      <c r="F21" s="10">
        <f>'[3]tablo-1'!BY2619</f>
        <v>0</v>
      </c>
      <c r="G21" s="10">
        <f>'[3]tablo-1'!BZ2619</f>
        <v>0</v>
      </c>
      <c r="H21" s="10">
        <f t="shared" ref="H21:H23" si="5">SUM(F21:G21)</f>
        <v>0</v>
      </c>
      <c r="I21" s="10">
        <f t="shared" ref="I21:I25" si="6">SUM(H21,E21)</f>
        <v>0</v>
      </c>
    </row>
    <row r="22" spans="1:9" ht="15.75" thickBot="1" x14ac:dyDescent="0.3">
      <c r="A22" s="4" t="s">
        <v>14</v>
      </c>
      <c r="B22" s="5" t="s">
        <v>16</v>
      </c>
      <c r="C22" s="10">
        <f>'[3]tablo-1'!CA2619</f>
        <v>0</v>
      </c>
      <c r="D22" s="10">
        <f>'[3]tablo-1'!CB2619</f>
        <v>0</v>
      </c>
      <c r="E22" s="10">
        <f t="shared" si="4"/>
        <v>0</v>
      </c>
      <c r="F22" s="10">
        <f>'[3]tablo-1'!CC2619</f>
        <v>0</v>
      </c>
      <c r="G22" s="10">
        <f>'[3]tablo-1'!CD2619</f>
        <v>0</v>
      </c>
      <c r="H22" s="10">
        <f t="shared" si="5"/>
        <v>0</v>
      </c>
      <c r="I22" s="10">
        <f t="shared" si="6"/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f>'[3]tablo-1'!CF2619</f>
        <v>0</v>
      </c>
      <c r="E23" s="10">
        <f t="shared" si="4"/>
        <v>0</v>
      </c>
      <c r="F23" s="11"/>
      <c r="G23" s="10">
        <f>'[3]tablo-1'!CH2619</f>
        <v>0</v>
      </c>
      <c r="H23" s="10">
        <f t="shared" si="5"/>
        <v>0</v>
      </c>
      <c r="I23" s="10">
        <f t="shared" si="6"/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f>'[3]tablo-1'!CJ2619</f>
        <v>0</v>
      </c>
      <c r="E24" s="10">
        <f t="shared" si="4"/>
        <v>0</v>
      </c>
      <c r="F24" s="11"/>
      <c r="G24" s="10">
        <f>'[3]tablo-1'!CL2619</f>
        <v>0</v>
      </c>
      <c r="H24" s="10">
        <f>SUM(F24:G24)</f>
        <v>0</v>
      </c>
      <c r="I24" s="10">
        <f t="shared" si="6"/>
        <v>0</v>
      </c>
    </row>
    <row r="25" spans="1:9" ht="15.75" thickBot="1" x14ac:dyDescent="0.3">
      <c r="A25" s="13" t="s">
        <v>18</v>
      </c>
      <c r="B25" s="14"/>
      <c r="C25" s="10">
        <f>SUM(C20:C24)</f>
        <v>0</v>
      </c>
      <c r="D25" s="10">
        <f t="shared" ref="D25:H25" si="7">SUM(D20:D24)</f>
        <v>0</v>
      </c>
      <c r="E25" s="10">
        <f t="shared" si="7"/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6"/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f>'[3]tablo-1'!CN2619</f>
        <v>0</v>
      </c>
      <c r="D30" s="8">
        <f>'[3]tablo-1'!CO2619</f>
        <v>0</v>
      </c>
      <c r="E30" s="8">
        <f>SUM(C30:D30)</f>
        <v>0</v>
      </c>
      <c r="F30" s="8">
        <f>'[3]tablo-1'!CP2619</f>
        <v>0</v>
      </c>
      <c r="G30" s="8">
        <f>'[3]tablo-1'!CQ2619</f>
        <v>0</v>
      </c>
      <c r="H30" s="8">
        <f>SUM(F30:G30)</f>
        <v>0</v>
      </c>
      <c r="I30" s="8">
        <f>SUM(H30,E30)</f>
        <v>0</v>
      </c>
    </row>
    <row r="31" spans="1:9" ht="15.75" thickBot="1" x14ac:dyDescent="0.3">
      <c r="A31" s="4" t="s">
        <v>11</v>
      </c>
      <c r="B31" s="5" t="s">
        <v>13</v>
      </c>
      <c r="C31" s="8">
        <f>'[3]tablo-1'!CR2619</f>
        <v>0</v>
      </c>
      <c r="D31" s="8">
        <f>'[3]tablo-1'!CS2619</f>
        <v>0</v>
      </c>
      <c r="E31" s="8">
        <f t="shared" ref="E31:E39" si="8">SUM(C31:D31)</f>
        <v>0</v>
      </c>
      <c r="F31" s="8">
        <f>'[3]tablo-1'!CT2619</f>
        <v>0</v>
      </c>
      <c r="G31" s="8">
        <f>'[3]tablo-1'!CU2619</f>
        <v>0</v>
      </c>
      <c r="H31" s="8">
        <f t="shared" ref="H31:H39" si="9">SUM(F31:G31)</f>
        <v>0</v>
      </c>
      <c r="I31" s="8">
        <f t="shared" ref="I31:I40" si="10">SUM(H31,E31)</f>
        <v>0</v>
      </c>
    </row>
    <row r="32" spans="1:9" ht="15.75" thickBot="1" x14ac:dyDescent="0.3">
      <c r="A32" s="4" t="s">
        <v>14</v>
      </c>
      <c r="B32" s="5" t="s">
        <v>12</v>
      </c>
      <c r="C32" s="8">
        <f>'[3]tablo-1'!CV2619</f>
        <v>0</v>
      </c>
      <c r="D32" s="8">
        <f>'[3]tablo-1'!CW2619</f>
        <v>0</v>
      </c>
      <c r="E32" s="8">
        <f t="shared" si="8"/>
        <v>0</v>
      </c>
      <c r="F32" s="8">
        <f>'[3]tablo-1'!CX2619</f>
        <v>0</v>
      </c>
      <c r="G32" s="8">
        <f>'[3]tablo-1'!CY2619</f>
        <v>0</v>
      </c>
      <c r="H32" s="8">
        <f t="shared" si="9"/>
        <v>0</v>
      </c>
      <c r="I32" s="8">
        <f t="shared" si="10"/>
        <v>0</v>
      </c>
    </row>
    <row r="33" spans="1:9" ht="15.75" thickBot="1" x14ac:dyDescent="0.3">
      <c r="A33" s="4" t="s">
        <v>14</v>
      </c>
      <c r="B33" s="5" t="s">
        <v>15</v>
      </c>
      <c r="C33" s="8">
        <f>'[3]tablo-1'!CZ2619</f>
        <v>0</v>
      </c>
      <c r="D33" s="8">
        <f>'[3]tablo-1'!DA2619</f>
        <v>0</v>
      </c>
      <c r="E33" s="8">
        <f t="shared" si="8"/>
        <v>0</v>
      </c>
      <c r="F33" s="8">
        <f>'[3]tablo-1'!DB2619</f>
        <v>0</v>
      </c>
      <c r="G33" s="8">
        <f>'[3]tablo-1'!DC2619</f>
        <v>0</v>
      </c>
      <c r="H33" s="8">
        <f t="shared" si="9"/>
        <v>0</v>
      </c>
      <c r="I33" s="8">
        <f t="shared" si="10"/>
        <v>0</v>
      </c>
    </row>
    <row r="34" spans="1:9" ht="15.75" thickBot="1" x14ac:dyDescent="0.3">
      <c r="A34" s="4" t="s">
        <v>14</v>
      </c>
      <c r="B34" s="5" t="s">
        <v>13</v>
      </c>
      <c r="C34" s="8">
        <f>'[3]tablo-1'!DD2619</f>
        <v>0</v>
      </c>
      <c r="D34" s="8">
        <f>'[3]tablo-1'!DE2619</f>
        <v>0</v>
      </c>
      <c r="E34" s="8">
        <f t="shared" si="8"/>
        <v>0</v>
      </c>
      <c r="F34" s="8">
        <f>'[3]tablo-1'!DF2619</f>
        <v>0</v>
      </c>
      <c r="G34" s="8">
        <f>'[3]tablo-1'!DG2619</f>
        <v>0</v>
      </c>
      <c r="H34" s="8">
        <f t="shared" si="9"/>
        <v>0</v>
      </c>
      <c r="I34" s="8">
        <f t="shared" si="10"/>
        <v>0</v>
      </c>
    </row>
    <row r="35" spans="1:9" ht="15.75" thickBot="1" x14ac:dyDescent="0.3">
      <c r="A35" s="4" t="s">
        <v>14</v>
      </c>
      <c r="B35" s="5" t="s">
        <v>16</v>
      </c>
      <c r="C35" s="8">
        <f>'[3]tablo-1'!DH2619</f>
        <v>0</v>
      </c>
      <c r="D35" s="8">
        <f>'[3]tablo-1'!DI2619</f>
        <v>0</v>
      </c>
      <c r="E35" s="8">
        <f t="shared" si="8"/>
        <v>0</v>
      </c>
      <c r="F35" s="8">
        <f>'[3]tablo-1'!DJ2619</f>
        <v>0</v>
      </c>
      <c r="G35" s="8">
        <f>'[3]tablo-1'!DK2619</f>
        <v>0</v>
      </c>
      <c r="H35" s="8">
        <f t="shared" si="9"/>
        <v>0</v>
      </c>
      <c r="I35" s="8">
        <f t="shared" si="10"/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f>'[3]tablo-1'!DM2619</f>
        <v>0</v>
      </c>
      <c r="E36" s="8">
        <f t="shared" si="8"/>
        <v>0</v>
      </c>
      <c r="F36" s="9"/>
      <c r="G36" s="8">
        <f>'[3]tablo-1'!DO2619</f>
        <v>0</v>
      </c>
      <c r="H36" s="8">
        <f t="shared" si="9"/>
        <v>0</v>
      </c>
      <c r="I36" s="8">
        <f t="shared" si="10"/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f>'[3]tablo-1'!DQ2619</f>
        <v>0</v>
      </c>
      <c r="E37" s="8">
        <f t="shared" si="8"/>
        <v>0</v>
      </c>
      <c r="F37" s="9"/>
      <c r="G37" s="8">
        <f>'[3]tablo-1'!DS2619</f>
        <v>0</v>
      </c>
      <c r="H37" s="8">
        <f t="shared" si="9"/>
        <v>0</v>
      </c>
      <c r="I37" s="8">
        <f t="shared" si="10"/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f>'[3]tablo-1'!DU2619</f>
        <v>0</v>
      </c>
      <c r="E38" s="8">
        <f t="shared" si="8"/>
        <v>0</v>
      </c>
      <c r="F38" s="9"/>
      <c r="G38" s="8">
        <f>'[3]tablo-1'!DW2619</f>
        <v>0</v>
      </c>
      <c r="H38" s="8">
        <f t="shared" si="9"/>
        <v>0</v>
      </c>
      <c r="I38" s="8">
        <f t="shared" si="10"/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f>'[3]tablo-1'!DY2619</f>
        <v>0</v>
      </c>
      <c r="E39" s="8">
        <f t="shared" si="8"/>
        <v>0</v>
      </c>
      <c r="F39" s="9"/>
      <c r="G39" s="8">
        <f>'[3]tablo-1'!EA2619</f>
        <v>0</v>
      </c>
      <c r="H39" s="8">
        <f t="shared" si="9"/>
        <v>0</v>
      </c>
      <c r="I39" s="8">
        <f t="shared" si="10"/>
        <v>0</v>
      </c>
    </row>
    <row r="40" spans="1:9" ht="15.75" thickBot="1" x14ac:dyDescent="0.3">
      <c r="A40" s="13" t="s">
        <v>18</v>
      </c>
      <c r="B40" s="14"/>
      <c r="C40" s="8">
        <f>SUM(C30:C39)</f>
        <v>0</v>
      </c>
      <c r="D40" s="8">
        <f t="shared" ref="D40:H40" si="11">SUM(D30:D39)</f>
        <v>0</v>
      </c>
      <c r="E40" s="8">
        <f t="shared" si="11"/>
        <v>0</v>
      </c>
      <c r="F40" s="8">
        <f t="shared" si="11"/>
        <v>0</v>
      </c>
      <c r="G40" s="8">
        <f t="shared" si="11"/>
        <v>0</v>
      </c>
      <c r="H40" s="8">
        <f t="shared" si="11"/>
        <v>0</v>
      </c>
      <c r="I40" s="8">
        <f t="shared" si="10"/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f>'[3]tablo-1'!EC2619</f>
        <v>0</v>
      </c>
      <c r="D45" s="10">
        <f>'[3]tablo-1'!ED2619</f>
        <v>0</v>
      </c>
      <c r="E45" s="10">
        <f>SUM(C45:D45)</f>
        <v>0</v>
      </c>
      <c r="F45" s="10">
        <f>'[3]tablo-1'!EE2619</f>
        <v>0</v>
      </c>
      <c r="G45" s="10">
        <f>'[3]tablo-1'!EF2619</f>
        <v>0</v>
      </c>
      <c r="H45" s="10">
        <f>SUM(F45:G45)</f>
        <v>0</v>
      </c>
      <c r="I45" s="10">
        <f>SUM(H45,E45)</f>
        <v>0</v>
      </c>
    </row>
    <row r="46" spans="1:9" ht="15.75" thickBot="1" x14ac:dyDescent="0.3">
      <c r="A46" s="4" t="s">
        <v>14</v>
      </c>
      <c r="B46" s="5" t="s">
        <v>12</v>
      </c>
      <c r="C46" s="10">
        <f>'[3]tablo-1'!EG2619</f>
        <v>0</v>
      </c>
      <c r="D46" s="10">
        <f>'[3]tablo-1'!EH2619</f>
        <v>0</v>
      </c>
      <c r="E46" s="10">
        <f t="shared" ref="E46:E49" si="12">SUM(C46:D46)</f>
        <v>0</v>
      </c>
      <c r="F46" s="10">
        <f>'[3]tablo-1'!EI2619</f>
        <v>0</v>
      </c>
      <c r="G46" s="10">
        <f>'[3]tablo-1'!EJ2619</f>
        <v>0</v>
      </c>
      <c r="H46" s="10">
        <f t="shared" ref="H46:H49" si="13">SUM(F46:G46)</f>
        <v>0</v>
      </c>
      <c r="I46" s="10">
        <f t="shared" ref="I46:I50" si="14">SUM(H46,E46)</f>
        <v>0</v>
      </c>
    </row>
    <row r="47" spans="1:9" ht="15.75" thickBot="1" x14ac:dyDescent="0.3">
      <c r="A47" s="4" t="s">
        <v>14</v>
      </c>
      <c r="B47" s="5" t="s">
        <v>16</v>
      </c>
      <c r="C47" s="10">
        <f>'[3]tablo-1'!EK2619</f>
        <v>0</v>
      </c>
      <c r="D47" s="10">
        <f>'[3]tablo-1'!EL2619</f>
        <v>0</v>
      </c>
      <c r="E47" s="10">
        <f t="shared" si="12"/>
        <v>0</v>
      </c>
      <c r="F47" s="10">
        <f>'[3]tablo-1'!EM2619</f>
        <v>0</v>
      </c>
      <c r="G47" s="10">
        <f>'[3]tablo-1'!EN2619</f>
        <v>0</v>
      </c>
      <c r="H47" s="10">
        <f t="shared" si="13"/>
        <v>0</v>
      </c>
      <c r="I47" s="10">
        <f t="shared" si="14"/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f>'[3]tablo-1'!EP2619</f>
        <v>0</v>
      </c>
      <c r="E48" s="10">
        <f t="shared" si="12"/>
        <v>0</v>
      </c>
      <c r="F48" s="11"/>
      <c r="G48" s="10">
        <f>'[3]tablo-1'!ER2619</f>
        <v>0</v>
      </c>
      <c r="H48" s="10">
        <f t="shared" si="13"/>
        <v>0</v>
      </c>
      <c r="I48" s="10">
        <f t="shared" si="14"/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f>'[3]tablo-1'!ET2619</f>
        <v>0</v>
      </c>
      <c r="E49" s="10">
        <f t="shared" si="12"/>
        <v>0</v>
      </c>
      <c r="F49" s="11"/>
      <c r="G49" s="10">
        <f>'[3]tablo-1'!EV2619</f>
        <v>0</v>
      </c>
      <c r="H49" s="10">
        <f t="shared" si="13"/>
        <v>0</v>
      </c>
      <c r="I49" s="10">
        <f t="shared" si="14"/>
        <v>0</v>
      </c>
    </row>
    <row r="50" spans="1:9" ht="15.75" thickBot="1" x14ac:dyDescent="0.3">
      <c r="A50" s="13" t="s">
        <v>18</v>
      </c>
      <c r="B50" s="14"/>
      <c r="C50" s="10">
        <f>SUM(C45:C49)</f>
        <v>0</v>
      </c>
      <c r="D50" s="10">
        <f t="shared" ref="D50:H50" si="15">SUM(D45:D49)</f>
        <v>0</v>
      </c>
      <c r="E50" s="10">
        <f t="shared" si="15"/>
        <v>0</v>
      </c>
      <c r="F50" s="10">
        <f t="shared" si="15"/>
        <v>0</v>
      </c>
      <c r="G50" s="10">
        <f t="shared" si="15"/>
        <v>0</v>
      </c>
      <c r="H50" s="10">
        <f t="shared" si="15"/>
        <v>0</v>
      </c>
      <c r="I50" s="10">
        <f t="shared" si="14"/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f>'[3]tablo-1'!EX2619</f>
        <v>0</v>
      </c>
      <c r="C55" s="12">
        <f>'[3]tablo-1'!EY2619</f>
        <v>0</v>
      </c>
      <c r="D55" s="12">
        <f>SUM(B55:C55)</f>
        <v>0</v>
      </c>
      <c r="E55" s="12">
        <f>'[3]tablo-1'!EZ2619</f>
        <v>0</v>
      </c>
      <c r="F55" s="12">
        <f>'[3]tablo-1'!FA2619</f>
        <v>0</v>
      </c>
      <c r="G55" s="12">
        <f>SUM(E55:F55)</f>
        <v>0</v>
      </c>
      <c r="H55" s="12">
        <f>SUM(G55,D55)</f>
        <v>0</v>
      </c>
    </row>
    <row r="56" spans="1:9" ht="15.75" thickBot="1" x14ac:dyDescent="0.3">
      <c r="A56" s="4" t="s">
        <v>14</v>
      </c>
      <c r="B56" s="12">
        <f>'[3]tablo-1'!FB2619</f>
        <v>0</v>
      </c>
      <c r="C56" s="12">
        <f>'[3]tablo-1'!FC2619</f>
        <v>0</v>
      </c>
      <c r="D56" s="12">
        <f>SUM(B56:C56)</f>
        <v>0</v>
      </c>
      <c r="E56" s="12">
        <f>'[3]tablo-1'!FD2619</f>
        <v>0</v>
      </c>
      <c r="F56" s="12">
        <f>'[3]tablo-1'!FE2619</f>
        <v>0</v>
      </c>
      <c r="G56" s="12">
        <f>SUM(E56:F56)</f>
        <v>0</v>
      </c>
      <c r="H56" s="12">
        <f t="shared" ref="H56:H57" si="16">SUM(G56,D56)</f>
        <v>0</v>
      </c>
    </row>
    <row r="57" spans="1:9" ht="15.75" thickBot="1" x14ac:dyDescent="0.3">
      <c r="A57" s="4" t="s">
        <v>18</v>
      </c>
      <c r="B57" s="12">
        <f>SUM(B55:B56)</f>
        <v>0</v>
      </c>
      <c r="C57" s="12">
        <f t="shared" ref="C57:G57" si="17">SUM(C55:C56)</f>
        <v>0</v>
      </c>
      <c r="D57" s="12">
        <f t="shared" si="17"/>
        <v>0</v>
      </c>
      <c r="E57" s="12">
        <f t="shared" si="17"/>
        <v>0</v>
      </c>
      <c r="F57" s="12">
        <f t="shared" si="17"/>
        <v>0</v>
      </c>
      <c r="G57" s="12">
        <f t="shared" si="17"/>
        <v>0</v>
      </c>
      <c r="H57" s="12">
        <f t="shared" si="16"/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="80" zoomScaleNormal="80" workbookViewId="0">
      <selection activeCell="O10" sqref="O1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f>'[3]tablo-1'!AD2619</f>
        <v>0</v>
      </c>
      <c r="D5" s="10">
        <f>'[3]tablo-1'!AE2619</f>
        <v>0</v>
      </c>
      <c r="E5" s="10">
        <f>SUM(C5:D5)</f>
        <v>0</v>
      </c>
      <c r="F5" s="10">
        <f>'[3]tablo-1'!AF2619</f>
        <v>0</v>
      </c>
      <c r="G5" s="10">
        <f>'[3]tablo-1'!AG2619</f>
        <v>0</v>
      </c>
      <c r="H5" s="10">
        <f>SUM(F5:G5)</f>
        <v>0</v>
      </c>
      <c r="I5" s="10">
        <f>SUM(H5,E5)</f>
        <v>0</v>
      </c>
    </row>
    <row r="6" spans="1:9" ht="15.75" thickBot="1" x14ac:dyDescent="0.3">
      <c r="A6" s="4" t="s">
        <v>11</v>
      </c>
      <c r="B6" s="5" t="s">
        <v>13</v>
      </c>
      <c r="C6" s="10">
        <f>'[3]tablo-1'!AH2619</f>
        <v>0</v>
      </c>
      <c r="D6" s="10">
        <f>'[3]tablo-1'!AI2619</f>
        <v>0</v>
      </c>
      <c r="E6" s="10">
        <f t="shared" ref="E6:E14" si="0">SUM(C6:D6)</f>
        <v>0</v>
      </c>
      <c r="F6" s="10">
        <f>'[3]tablo-1'!AJ2619</f>
        <v>0</v>
      </c>
      <c r="G6" s="10">
        <f>'[3]tablo-1'!AK2619</f>
        <v>0</v>
      </c>
      <c r="H6" s="10">
        <f t="shared" ref="H6:H14" si="1">SUM(F6:G6)</f>
        <v>0</v>
      </c>
      <c r="I6" s="10">
        <f t="shared" ref="I6:I15" si="2">SUM(H6,E6)</f>
        <v>0</v>
      </c>
    </row>
    <row r="7" spans="1:9" ht="15.75" thickBot="1" x14ac:dyDescent="0.3">
      <c r="A7" s="4" t="s">
        <v>14</v>
      </c>
      <c r="B7" s="5" t="s">
        <v>12</v>
      </c>
      <c r="C7" s="10">
        <f>'[3]tablo-1'!AL2619</f>
        <v>0</v>
      </c>
      <c r="D7" s="10">
        <f>'[3]tablo-1'!AM2619</f>
        <v>0</v>
      </c>
      <c r="E7" s="10">
        <f>SUM(C7:D7)</f>
        <v>0</v>
      </c>
      <c r="F7" s="10">
        <f>'[3]tablo-1'!AN2619</f>
        <v>0</v>
      </c>
      <c r="G7" s="10">
        <f>'[3]tablo-1'!AO2619</f>
        <v>0</v>
      </c>
      <c r="H7" s="10">
        <f t="shared" si="1"/>
        <v>0</v>
      </c>
      <c r="I7" s="10">
        <f t="shared" si="2"/>
        <v>0</v>
      </c>
    </row>
    <row r="8" spans="1:9" ht="15.75" thickBot="1" x14ac:dyDescent="0.3">
      <c r="A8" s="4" t="s">
        <v>14</v>
      </c>
      <c r="B8" s="5" t="s">
        <v>15</v>
      </c>
      <c r="C8" s="10">
        <f>'[3]tablo-1'!AP2619</f>
        <v>0</v>
      </c>
      <c r="D8" s="10">
        <f>'[3]tablo-1'!AQ2619</f>
        <v>0</v>
      </c>
      <c r="E8" s="10">
        <f t="shared" si="0"/>
        <v>0</v>
      </c>
      <c r="F8" s="10">
        <f>'[3]tablo-1'!AR2619</f>
        <v>0</v>
      </c>
      <c r="G8" s="10">
        <f>'[3]tablo-1'!AS2619</f>
        <v>0</v>
      </c>
      <c r="H8" s="10">
        <f t="shared" si="1"/>
        <v>0</v>
      </c>
      <c r="I8" s="10">
        <f t="shared" si="2"/>
        <v>0</v>
      </c>
    </row>
    <row r="9" spans="1:9" ht="15.75" thickBot="1" x14ac:dyDescent="0.3">
      <c r="A9" s="4" t="s">
        <v>14</v>
      </c>
      <c r="B9" s="5" t="s">
        <v>13</v>
      </c>
      <c r="C9" s="10">
        <f>'[3]tablo-1'!AT2619</f>
        <v>0</v>
      </c>
      <c r="D9" s="10">
        <f>'[3]tablo-1'!AU2619</f>
        <v>0</v>
      </c>
      <c r="E9" s="10">
        <f t="shared" si="0"/>
        <v>0</v>
      </c>
      <c r="F9" s="10">
        <f>'[3]tablo-1'!AV2619</f>
        <v>0</v>
      </c>
      <c r="G9" s="10">
        <f>'[3]tablo-1'!AW2619</f>
        <v>0</v>
      </c>
      <c r="H9" s="10">
        <f t="shared" si="1"/>
        <v>0</v>
      </c>
      <c r="I9" s="10">
        <f t="shared" si="2"/>
        <v>0</v>
      </c>
    </row>
    <row r="10" spans="1:9" ht="15.75" thickBot="1" x14ac:dyDescent="0.3">
      <c r="A10" s="4" t="s">
        <v>14</v>
      </c>
      <c r="B10" s="5" t="s">
        <v>16</v>
      </c>
      <c r="C10" s="10">
        <f>'[3]tablo-1'!AX2619</f>
        <v>0</v>
      </c>
      <c r="D10" s="10">
        <f>'[3]tablo-1'!AY2619</f>
        <v>0</v>
      </c>
      <c r="E10" s="10">
        <f t="shared" si="0"/>
        <v>0</v>
      </c>
      <c r="F10" s="10">
        <f>'[3]tablo-1'!AZ2619</f>
        <v>0</v>
      </c>
      <c r="G10" s="10">
        <f>'[3]tablo-1'!BA2619</f>
        <v>0</v>
      </c>
      <c r="H10" s="10">
        <f t="shared" si="1"/>
        <v>0</v>
      </c>
      <c r="I10" s="10">
        <f t="shared" si="2"/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f>'[3]tablo-1'!BC2619</f>
        <v>0</v>
      </c>
      <c r="E11" s="10">
        <f t="shared" si="0"/>
        <v>0</v>
      </c>
      <c r="F11" s="11"/>
      <c r="G11" s="10">
        <f>'[3]tablo-1'!BE2619</f>
        <v>0</v>
      </c>
      <c r="H11" s="10">
        <f t="shared" si="1"/>
        <v>0</v>
      </c>
      <c r="I11" s="10">
        <f t="shared" si="2"/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f>'[3]tablo-1'!BG2619</f>
        <v>0</v>
      </c>
      <c r="E12" s="10">
        <f t="shared" si="0"/>
        <v>0</v>
      </c>
      <c r="F12" s="11"/>
      <c r="G12" s="10">
        <f>'[3]tablo-1'!BI2619</f>
        <v>0</v>
      </c>
      <c r="H12" s="10">
        <f t="shared" si="1"/>
        <v>0</v>
      </c>
      <c r="I12" s="10">
        <f t="shared" si="2"/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f>'[3]tablo-1'!BK2619</f>
        <v>0</v>
      </c>
      <c r="E13" s="10">
        <f t="shared" si="0"/>
        <v>0</v>
      </c>
      <c r="F13" s="11"/>
      <c r="G13" s="10">
        <f>'[3]tablo-1'!BM2619</f>
        <v>0</v>
      </c>
      <c r="H13" s="10">
        <f t="shared" si="1"/>
        <v>0</v>
      </c>
      <c r="I13" s="10">
        <f t="shared" si="2"/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f>'[3]tablo-1'!BO2619</f>
        <v>0</v>
      </c>
      <c r="E14" s="10">
        <f t="shared" si="0"/>
        <v>0</v>
      </c>
      <c r="F14" s="11"/>
      <c r="G14" s="10">
        <f>'[3]tablo-1'!BQ2619</f>
        <v>0</v>
      </c>
      <c r="H14" s="10">
        <f t="shared" si="1"/>
        <v>0</v>
      </c>
      <c r="I14" s="10">
        <f t="shared" si="2"/>
        <v>0</v>
      </c>
    </row>
    <row r="15" spans="1:9" ht="15.75" thickBot="1" x14ac:dyDescent="0.3">
      <c r="A15" s="13" t="s">
        <v>18</v>
      </c>
      <c r="B15" s="14"/>
      <c r="C15" s="10">
        <f>SUM(C5:C14)</f>
        <v>0</v>
      </c>
      <c r="D15" s="10">
        <f t="shared" ref="D15:H15" si="3">SUM(D5:D14)</f>
        <v>0</v>
      </c>
      <c r="E15" s="10">
        <f t="shared" si="3"/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2"/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f>'[3]tablo-1'!BS2619</f>
        <v>0</v>
      </c>
      <c r="D20" s="10">
        <f>'[3]tablo-1'!BT2619</f>
        <v>0</v>
      </c>
      <c r="E20" s="10">
        <f>SUM(C20:D20)</f>
        <v>0</v>
      </c>
      <c r="F20" s="10" t="str">
        <f>'[3]tablo-1'!BU543</f>
        <v>0</v>
      </c>
      <c r="G20" s="10" t="str">
        <f>'[3]tablo-1'!BV543</f>
        <v>0</v>
      </c>
      <c r="H20" s="10">
        <f>SUM(F20:G20)</f>
        <v>0</v>
      </c>
      <c r="I20" s="10">
        <f>SUM(H20,E20)</f>
        <v>0</v>
      </c>
    </row>
    <row r="21" spans="1:9" ht="15.75" thickBot="1" x14ac:dyDescent="0.3">
      <c r="A21" s="4" t="s">
        <v>14</v>
      </c>
      <c r="B21" s="5" t="s">
        <v>12</v>
      </c>
      <c r="C21" s="10">
        <f>'[3]tablo-1'!BW2619</f>
        <v>0</v>
      </c>
      <c r="D21" s="10">
        <f>'[3]tablo-1'!BX2619</f>
        <v>0</v>
      </c>
      <c r="E21" s="10">
        <f t="shared" ref="E21:E24" si="4">SUM(C21:D21)</f>
        <v>0</v>
      </c>
      <c r="F21" s="10">
        <f>'[3]tablo-1'!BY2619</f>
        <v>0</v>
      </c>
      <c r="G21" s="10">
        <f>'[3]tablo-1'!BZ2619</f>
        <v>0</v>
      </c>
      <c r="H21" s="10">
        <f t="shared" ref="H21:H23" si="5">SUM(F21:G21)</f>
        <v>0</v>
      </c>
      <c r="I21" s="10">
        <f t="shared" ref="I21:I25" si="6">SUM(H21,E21)</f>
        <v>0</v>
      </c>
    </row>
    <row r="22" spans="1:9" ht="15.75" thickBot="1" x14ac:dyDescent="0.3">
      <c r="A22" s="4" t="s">
        <v>14</v>
      </c>
      <c r="B22" s="5" t="s">
        <v>16</v>
      </c>
      <c r="C22" s="10">
        <f>'[3]tablo-1'!CA2619</f>
        <v>0</v>
      </c>
      <c r="D22" s="10">
        <f>'[3]tablo-1'!CB2619</f>
        <v>0</v>
      </c>
      <c r="E22" s="10">
        <f t="shared" si="4"/>
        <v>0</v>
      </c>
      <c r="F22" s="10">
        <f>'[3]tablo-1'!CC2619</f>
        <v>0</v>
      </c>
      <c r="G22" s="10">
        <f>'[3]tablo-1'!CD2619</f>
        <v>0</v>
      </c>
      <c r="H22" s="10">
        <f t="shared" si="5"/>
        <v>0</v>
      </c>
      <c r="I22" s="10">
        <f t="shared" si="6"/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f>'[3]tablo-1'!CF2619</f>
        <v>0</v>
      </c>
      <c r="E23" s="10">
        <f t="shared" si="4"/>
        <v>0</v>
      </c>
      <c r="F23" s="11"/>
      <c r="G23" s="10">
        <f>'[3]tablo-1'!CH2619</f>
        <v>0</v>
      </c>
      <c r="H23" s="10">
        <f t="shared" si="5"/>
        <v>0</v>
      </c>
      <c r="I23" s="10">
        <f t="shared" si="6"/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f>'[3]tablo-1'!CJ2619</f>
        <v>0</v>
      </c>
      <c r="E24" s="10">
        <f t="shared" si="4"/>
        <v>0</v>
      </c>
      <c r="F24" s="11"/>
      <c r="G24" s="10">
        <f>'[3]tablo-1'!CL2619</f>
        <v>0</v>
      </c>
      <c r="H24" s="10">
        <f>SUM(F24:G24)</f>
        <v>0</v>
      </c>
      <c r="I24" s="10">
        <f t="shared" si="6"/>
        <v>0</v>
      </c>
    </row>
    <row r="25" spans="1:9" ht="15.75" thickBot="1" x14ac:dyDescent="0.3">
      <c r="A25" s="13" t="s">
        <v>18</v>
      </c>
      <c r="B25" s="14"/>
      <c r="C25" s="10">
        <f>SUM(C20:C24)</f>
        <v>0</v>
      </c>
      <c r="D25" s="10">
        <f t="shared" ref="D25:H25" si="7">SUM(D20:D24)</f>
        <v>0</v>
      </c>
      <c r="E25" s="10">
        <f t="shared" si="7"/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6"/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f>'[3]tablo-1'!CN2619</f>
        <v>0</v>
      </c>
      <c r="D30" s="8">
        <f>'[3]tablo-1'!CO2619</f>
        <v>0</v>
      </c>
      <c r="E30" s="8">
        <f>SUM(C30:D30)</f>
        <v>0</v>
      </c>
      <c r="F30" s="8">
        <f>'[3]tablo-1'!CP2619</f>
        <v>0</v>
      </c>
      <c r="G30" s="8">
        <f>'[3]tablo-1'!CQ2619</f>
        <v>0</v>
      </c>
      <c r="H30" s="8">
        <f>SUM(F30:G30)</f>
        <v>0</v>
      </c>
      <c r="I30" s="8">
        <f>SUM(H30,E30)</f>
        <v>0</v>
      </c>
    </row>
    <row r="31" spans="1:9" ht="15.75" thickBot="1" x14ac:dyDescent="0.3">
      <c r="A31" s="4" t="s">
        <v>11</v>
      </c>
      <c r="B31" s="5" t="s">
        <v>13</v>
      </c>
      <c r="C31" s="8">
        <f>'[3]tablo-1'!CR2619</f>
        <v>0</v>
      </c>
      <c r="D31" s="8">
        <f>'[3]tablo-1'!CS2619</f>
        <v>0</v>
      </c>
      <c r="E31" s="8">
        <f t="shared" ref="E31:E39" si="8">SUM(C31:D31)</f>
        <v>0</v>
      </c>
      <c r="F31" s="8">
        <f>'[3]tablo-1'!CT2619</f>
        <v>0</v>
      </c>
      <c r="G31" s="8">
        <f>'[3]tablo-1'!CU2619</f>
        <v>0</v>
      </c>
      <c r="H31" s="8">
        <f t="shared" ref="H31:H39" si="9">SUM(F31:G31)</f>
        <v>0</v>
      </c>
      <c r="I31" s="8">
        <f t="shared" ref="I31:I40" si="10">SUM(H31,E31)</f>
        <v>0</v>
      </c>
    </row>
    <row r="32" spans="1:9" ht="15.75" thickBot="1" x14ac:dyDescent="0.3">
      <c r="A32" s="4" t="s">
        <v>14</v>
      </c>
      <c r="B32" s="5" t="s">
        <v>12</v>
      </c>
      <c r="C32" s="8">
        <f>'[3]tablo-1'!CV2619</f>
        <v>0</v>
      </c>
      <c r="D32" s="8">
        <f>'[3]tablo-1'!CW2619</f>
        <v>0</v>
      </c>
      <c r="E32" s="8">
        <f t="shared" si="8"/>
        <v>0</v>
      </c>
      <c r="F32" s="8">
        <f>'[3]tablo-1'!CX2619</f>
        <v>0</v>
      </c>
      <c r="G32" s="8">
        <f>'[3]tablo-1'!CY2619</f>
        <v>0</v>
      </c>
      <c r="H32" s="8">
        <f t="shared" si="9"/>
        <v>0</v>
      </c>
      <c r="I32" s="8">
        <f t="shared" si="10"/>
        <v>0</v>
      </c>
    </row>
    <row r="33" spans="1:9" ht="15.75" thickBot="1" x14ac:dyDescent="0.3">
      <c r="A33" s="4" t="s">
        <v>14</v>
      </c>
      <c r="B33" s="5" t="s">
        <v>15</v>
      </c>
      <c r="C33" s="8">
        <f>'[3]tablo-1'!CZ2619</f>
        <v>0</v>
      </c>
      <c r="D33" s="8">
        <f>'[3]tablo-1'!DA2619</f>
        <v>0</v>
      </c>
      <c r="E33" s="8">
        <f t="shared" si="8"/>
        <v>0</v>
      </c>
      <c r="F33" s="8">
        <f>'[3]tablo-1'!DB2619</f>
        <v>0</v>
      </c>
      <c r="G33" s="8">
        <f>'[3]tablo-1'!DC2619</f>
        <v>0</v>
      </c>
      <c r="H33" s="8">
        <f t="shared" si="9"/>
        <v>0</v>
      </c>
      <c r="I33" s="8">
        <f t="shared" si="10"/>
        <v>0</v>
      </c>
    </row>
    <row r="34" spans="1:9" ht="15.75" thickBot="1" x14ac:dyDescent="0.3">
      <c r="A34" s="4" t="s">
        <v>14</v>
      </c>
      <c r="B34" s="5" t="s">
        <v>13</v>
      </c>
      <c r="C34" s="8">
        <f>'[3]tablo-1'!DD2619</f>
        <v>0</v>
      </c>
      <c r="D34" s="8">
        <f>'[3]tablo-1'!DE2619</f>
        <v>0</v>
      </c>
      <c r="E34" s="8">
        <f t="shared" si="8"/>
        <v>0</v>
      </c>
      <c r="F34" s="8">
        <f>'[3]tablo-1'!DF2619</f>
        <v>0</v>
      </c>
      <c r="G34" s="8">
        <f>'[3]tablo-1'!DG2619</f>
        <v>0</v>
      </c>
      <c r="H34" s="8">
        <f t="shared" si="9"/>
        <v>0</v>
      </c>
      <c r="I34" s="8">
        <f t="shared" si="10"/>
        <v>0</v>
      </c>
    </row>
    <row r="35" spans="1:9" ht="15.75" thickBot="1" x14ac:dyDescent="0.3">
      <c r="A35" s="4" t="s">
        <v>14</v>
      </c>
      <c r="B35" s="5" t="s">
        <v>16</v>
      </c>
      <c r="C35" s="8">
        <f>'[3]tablo-1'!DH2619</f>
        <v>0</v>
      </c>
      <c r="D35" s="8">
        <f>'[3]tablo-1'!DI2619</f>
        <v>0</v>
      </c>
      <c r="E35" s="8">
        <f t="shared" si="8"/>
        <v>0</v>
      </c>
      <c r="F35" s="8">
        <f>'[3]tablo-1'!DJ2619</f>
        <v>0</v>
      </c>
      <c r="G35" s="8">
        <f>'[3]tablo-1'!DK2619</f>
        <v>0</v>
      </c>
      <c r="H35" s="8">
        <f t="shared" si="9"/>
        <v>0</v>
      </c>
      <c r="I35" s="8">
        <f t="shared" si="10"/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f>'[3]tablo-1'!DM2619</f>
        <v>0</v>
      </c>
      <c r="E36" s="8">
        <f t="shared" si="8"/>
        <v>0</v>
      </c>
      <c r="F36" s="9"/>
      <c r="G36" s="8">
        <f>'[3]tablo-1'!DO2619</f>
        <v>0</v>
      </c>
      <c r="H36" s="8">
        <f t="shared" si="9"/>
        <v>0</v>
      </c>
      <c r="I36" s="8">
        <f t="shared" si="10"/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f>'[3]tablo-1'!DQ2619</f>
        <v>0</v>
      </c>
      <c r="E37" s="8">
        <f t="shared" si="8"/>
        <v>0</v>
      </c>
      <c r="F37" s="9"/>
      <c r="G37" s="8">
        <f>'[3]tablo-1'!DS2619</f>
        <v>0</v>
      </c>
      <c r="H37" s="8">
        <f t="shared" si="9"/>
        <v>0</v>
      </c>
      <c r="I37" s="8">
        <f t="shared" si="10"/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f>'[3]tablo-1'!DU2619</f>
        <v>0</v>
      </c>
      <c r="E38" s="8">
        <f t="shared" si="8"/>
        <v>0</v>
      </c>
      <c r="F38" s="9"/>
      <c r="G38" s="8">
        <f>'[3]tablo-1'!DW2619</f>
        <v>0</v>
      </c>
      <c r="H38" s="8">
        <f t="shared" si="9"/>
        <v>0</v>
      </c>
      <c r="I38" s="8">
        <f t="shared" si="10"/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f>'[3]tablo-1'!DY2619</f>
        <v>0</v>
      </c>
      <c r="E39" s="8">
        <f t="shared" si="8"/>
        <v>0</v>
      </c>
      <c r="F39" s="9"/>
      <c r="G39" s="8">
        <f>'[3]tablo-1'!EA2619</f>
        <v>0</v>
      </c>
      <c r="H39" s="8">
        <f t="shared" si="9"/>
        <v>0</v>
      </c>
      <c r="I39" s="8">
        <f t="shared" si="10"/>
        <v>0</v>
      </c>
    </row>
    <row r="40" spans="1:9" ht="15.75" thickBot="1" x14ac:dyDescent="0.3">
      <c r="A40" s="13" t="s">
        <v>18</v>
      </c>
      <c r="B40" s="14"/>
      <c r="C40" s="8">
        <f>SUM(C30:C39)</f>
        <v>0</v>
      </c>
      <c r="D40" s="8">
        <f t="shared" ref="D40:H40" si="11">SUM(D30:D39)</f>
        <v>0</v>
      </c>
      <c r="E40" s="8">
        <f t="shared" si="11"/>
        <v>0</v>
      </c>
      <c r="F40" s="8">
        <f t="shared" si="11"/>
        <v>0</v>
      </c>
      <c r="G40" s="8">
        <f t="shared" si="11"/>
        <v>0</v>
      </c>
      <c r="H40" s="8">
        <f t="shared" si="11"/>
        <v>0</v>
      </c>
      <c r="I40" s="8">
        <f t="shared" si="10"/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f>'[3]tablo-1'!EC2619</f>
        <v>0</v>
      </c>
      <c r="D45" s="10">
        <f>'[3]tablo-1'!ED2619</f>
        <v>0</v>
      </c>
      <c r="E45" s="10">
        <f>SUM(C45:D45)</f>
        <v>0</v>
      </c>
      <c r="F45" s="10">
        <f>'[3]tablo-1'!EE2619</f>
        <v>0</v>
      </c>
      <c r="G45" s="10">
        <f>'[3]tablo-1'!EF2619</f>
        <v>0</v>
      </c>
      <c r="H45" s="10">
        <f>SUM(F45:G45)</f>
        <v>0</v>
      </c>
      <c r="I45" s="10">
        <f>SUM(H45,E45)</f>
        <v>0</v>
      </c>
    </row>
    <row r="46" spans="1:9" ht="15.75" thickBot="1" x14ac:dyDescent="0.3">
      <c r="A46" s="4" t="s">
        <v>14</v>
      </c>
      <c r="B46" s="5" t="s">
        <v>12</v>
      </c>
      <c r="C46" s="10">
        <f>'[3]tablo-1'!EG2619</f>
        <v>0</v>
      </c>
      <c r="D46" s="10">
        <f>'[3]tablo-1'!EH2619</f>
        <v>0</v>
      </c>
      <c r="E46" s="10">
        <f t="shared" ref="E46:E49" si="12">SUM(C46:D46)</f>
        <v>0</v>
      </c>
      <c r="F46" s="10">
        <f>'[3]tablo-1'!EI2619</f>
        <v>0</v>
      </c>
      <c r="G46" s="10">
        <f>'[3]tablo-1'!EJ2619</f>
        <v>0</v>
      </c>
      <c r="H46" s="10">
        <f t="shared" ref="H46:H49" si="13">SUM(F46:G46)</f>
        <v>0</v>
      </c>
      <c r="I46" s="10">
        <f t="shared" ref="I46:I50" si="14">SUM(H46,E46)</f>
        <v>0</v>
      </c>
    </row>
    <row r="47" spans="1:9" ht="15.75" thickBot="1" x14ac:dyDescent="0.3">
      <c r="A47" s="4" t="s">
        <v>14</v>
      </c>
      <c r="B47" s="5" t="s">
        <v>16</v>
      </c>
      <c r="C47" s="10">
        <f>'[3]tablo-1'!EK2619</f>
        <v>0</v>
      </c>
      <c r="D47" s="10">
        <f>'[3]tablo-1'!EL2619</f>
        <v>0</v>
      </c>
      <c r="E47" s="10">
        <f t="shared" si="12"/>
        <v>0</v>
      </c>
      <c r="F47" s="10">
        <f>'[3]tablo-1'!EM2619</f>
        <v>0</v>
      </c>
      <c r="G47" s="10">
        <f>'[3]tablo-1'!EN2619</f>
        <v>0</v>
      </c>
      <c r="H47" s="10">
        <f t="shared" si="13"/>
        <v>0</v>
      </c>
      <c r="I47" s="10">
        <f t="shared" si="14"/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f>'[3]tablo-1'!EP2619</f>
        <v>0</v>
      </c>
      <c r="E48" s="10">
        <f t="shared" si="12"/>
        <v>0</v>
      </c>
      <c r="F48" s="11"/>
      <c r="G48" s="10">
        <f>'[3]tablo-1'!ER2619</f>
        <v>0</v>
      </c>
      <c r="H48" s="10">
        <f t="shared" si="13"/>
        <v>0</v>
      </c>
      <c r="I48" s="10">
        <f t="shared" si="14"/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f>'[3]tablo-1'!ET2619</f>
        <v>0</v>
      </c>
      <c r="E49" s="10">
        <f t="shared" si="12"/>
        <v>0</v>
      </c>
      <c r="F49" s="11"/>
      <c r="G49" s="10">
        <f>'[3]tablo-1'!EV2619</f>
        <v>0</v>
      </c>
      <c r="H49" s="10">
        <f t="shared" si="13"/>
        <v>0</v>
      </c>
      <c r="I49" s="10">
        <f t="shared" si="14"/>
        <v>0</v>
      </c>
    </row>
    <row r="50" spans="1:9" ht="15.75" thickBot="1" x14ac:dyDescent="0.3">
      <c r="A50" s="13" t="s">
        <v>18</v>
      </c>
      <c r="B50" s="14"/>
      <c r="C50" s="10">
        <f>SUM(C45:C49)</f>
        <v>0</v>
      </c>
      <c r="D50" s="10">
        <f t="shared" ref="D50:H50" si="15">SUM(D45:D49)</f>
        <v>0</v>
      </c>
      <c r="E50" s="10">
        <f t="shared" si="15"/>
        <v>0</v>
      </c>
      <c r="F50" s="10">
        <f t="shared" si="15"/>
        <v>0</v>
      </c>
      <c r="G50" s="10">
        <f t="shared" si="15"/>
        <v>0</v>
      </c>
      <c r="H50" s="10">
        <f t="shared" si="15"/>
        <v>0</v>
      </c>
      <c r="I50" s="10">
        <f t="shared" si="14"/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f>'[3]tablo-1'!EX2619</f>
        <v>0</v>
      </c>
      <c r="C55" s="12">
        <f>'[3]tablo-1'!EY2619</f>
        <v>0</v>
      </c>
      <c r="D55" s="12">
        <f>SUM(B55:C55)</f>
        <v>0</v>
      </c>
      <c r="E55" s="12">
        <f>'[3]tablo-1'!EZ2619</f>
        <v>0</v>
      </c>
      <c r="F55" s="12">
        <f>'[3]tablo-1'!FA2619</f>
        <v>0</v>
      </c>
      <c r="G55" s="12">
        <f>SUM(E55:F55)</f>
        <v>0</v>
      </c>
      <c r="H55" s="12">
        <f>SUM(G55,D55)</f>
        <v>0</v>
      </c>
    </row>
    <row r="56" spans="1:9" ht="15.75" thickBot="1" x14ac:dyDescent="0.3">
      <c r="A56" s="4" t="s">
        <v>14</v>
      </c>
      <c r="B56" s="12">
        <f>'[3]tablo-1'!FB2619</f>
        <v>0</v>
      </c>
      <c r="C56" s="12">
        <f>'[3]tablo-1'!FC2619</f>
        <v>0</v>
      </c>
      <c r="D56" s="12">
        <f>SUM(B56:C56)</f>
        <v>0</v>
      </c>
      <c r="E56" s="12">
        <f>'[3]tablo-1'!FD2619</f>
        <v>0</v>
      </c>
      <c r="F56" s="12">
        <f>'[3]tablo-1'!FE2619</f>
        <v>0</v>
      </c>
      <c r="G56" s="12">
        <f>SUM(E56:F56)</f>
        <v>0</v>
      </c>
      <c r="H56" s="12">
        <f t="shared" ref="H56:H57" si="16">SUM(G56,D56)</f>
        <v>0</v>
      </c>
    </row>
    <row r="57" spans="1:9" ht="15.75" thickBot="1" x14ac:dyDescent="0.3">
      <c r="A57" s="4" t="s">
        <v>18</v>
      </c>
      <c r="B57" s="12">
        <f>SUM(B55:B56)</f>
        <v>0</v>
      </c>
      <c r="C57" s="12">
        <f t="shared" ref="C57:G57" si="17">SUM(C55:C56)</f>
        <v>0</v>
      </c>
      <c r="D57" s="12">
        <f t="shared" si="17"/>
        <v>0</v>
      </c>
      <c r="E57" s="12">
        <f t="shared" si="17"/>
        <v>0</v>
      </c>
      <c r="F57" s="12">
        <f t="shared" si="17"/>
        <v>0</v>
      </c>
      <c r="G57" s="12">
        <f t="shared" si="17"/>
        <v>0</v>
      </c>
      <c r="H57" s="12">
        <f t="shared" si="16"/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12" sqref="L12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f>'[3]tablo-1'!AD2619</f>
        <v>0</v>
      </c>
      <c r="D5" s="10">
        <f>'[3]tablo-1'!AE2619</f>
        <v>0</v>
      </c>
      <c r="E5" s="10">
        <f>SUM(C5:D5)</f>
        <v>0</v>
      </c>
      <c r="F5" s="10">
        <f>'[3]tablo-1'!AF2619</f>
        <v>0</v>
      </c>
      <c r="G5" s="10">
        <f>'[3]tablo-1'!AG2619</f>
        <v>0</v>
      </c>
      <c r="H5" s="10">
        <f>SUM(F5:G5)</f>
        <v>0</v>
      </c>
      <c r="I5" s="10">
        <f>SUM(H5,E5)</f>
        <v>0</v>
      </c>
    </row>
    <row r="6" spans="1:9" ht="15.75" thickBot="1" x14ac:dyDescent="0.3">
      <c r="A6" s="4" t="s">
        <v>11</v>
      </c>
      <c r="B6" s="5" t="s">
        <v>13</v>
      </c>
      <c r="C6" s="10">
        <f>'[3]tablo-1'!AH2619</f>
        <v>0</v>
      </c>
      <c r="D6" s="10">
        <f>'[3]tablo-1'!AI2619</f>
        <v>0</v>
      </c>
      <c r="E6" s="10">
        <f t="shared" ref="E6:E14" si="0">SUM(C6:D6)</f>
        <v>0</v>
      </c>
      <c r="F6" s="10">
        <f>'[3]tablo-1'!AJ2619</f>
        <v>0</v>
      </c>
      <c r="G6" s="10">
        <f>'[3]tablo-1'!AK2619</f>
        <v>0</v>
      </c>
      <c r="H6" s="10">
        <f t="shared" ref="H6:H14" si="1">SUM(F6:G6)</f>
        <v>0</v>
      </c>
      <c r="I6" s="10">
        <f t="shared" ref="I6:I15" si="2">SUM(H6,E6)</f>
        <v>0</v>
      </c>
    </row>
    <row r="7" spans="1:9" ht="15.75" thickBot="1" x14ac:dyDescent="0.3">
      <c r="A7" s="4" t="s">
        <v>14</v>
      </c>
      <c r="B7" s="5" t="s">
        <v>12</v>
      </c>
      <c r="C7" s="10">
        <f>'[3]tablo-1'!AL2619</f>
        <v>0</v>
      </c>
      <c r="D7" s="10">
        <f>'[3]tablo-1'!AM2619</f>
        <v>0</v>
      </c>
      <c r="E7" s="10">
        <f>SUM(C7:D7)</f>
        <v>0</v>
      </c>
      <c r="F7" s="10">
        <f>'[3]tablo-1'!AN2619</f>
        <v>0</v>
      </c>
      <c r="G7" s="10">
        <f>'[3]tablo-1'!AO2619</f>
        <v>0</v>
      </c>
      <c r="H7" s="10">
        <f t="shared" si="1"/>
        <v>0</v>
      </c>
      <c r="I7" s="10">
        <f t="shared" si="2"/>
        <v>0</v>
      </c>
    </row>
    <row r="8" spans="1:9" ht="15.75" thickBot="1" x14ac:dyDescent="0.3">
      <c r="A8" s="4" t="s">
        <v>14</v>
      </c>
      <c r="B8" s="5" t="s">
        <v>15</v>
      </c>
      <c r="C8" s="10">
        <f>'[3]tablo-1'!AP2619</f>
        <v>0</v>
      </c>
      <c r="D8" s="10">
        <f>'[3]tablo-1'!AQ2619</f>
        <v>0</v>
      </c>
      <c r="E8" s="10">
        <f t="shared" si="0"/>
        <v>0</v>
      </c>
      <c r="F8" s="10">
        <f>'[3]tablo-1'!AR2619</f>
        <v>0</v>
      </c>
      <c r="G8" s="10">
        <f>'[3]tablo-1'!AS2619</f>
        <v>0</v>
      </c>
      <c r="H8" s="10">
        <f t="shared" si="1"/>
        <v>0</v>
      </c>
      <c r="I8" s="10">
        <f t="shared" si="2"/>
        <v>0</v>
      </c>
    </row>
    <row r="9" spans="1:9" ht="15.75" thickBot="1" x14ac:dyDescent="0.3">
      <c r="A9" s="4" t="s">
        <v>14</v>
      </c>
      <c r="B9" s="5" t="s">
        <v>13</v>
      </c>
      <c r="C9" s="10">
        <f>'[3]tablo-1'!AT2619</f>
        <v>0</v>
      </c>
      <c r="D9" s="10">
        <f>'[3]tablo-1'!AU2619</f>
        <v>0</v>
      </c>
      <c r="E9" s="10">
        <f t="shared" si="0"/>
        <v>0</v>
      </c>
      <c r="F9" s="10">
        <f>'[3]tablo-1'!AV2619</f>
        <v>0</v>
      </c>
      <c r="G9" s="10">
        <f>'[3]tablo-1'!AW2619</f>
        <v>0</v>
      </c>
      <c r="H9" s="10">
        <f t="shared" si="1"/>
        <v>0</v>
      </c>
      <c r="I9" s="10">
        <f t="shared" si="2"/>
        <v>0</v>
      </c>
    </row>
    <row r="10" spans="1:9" ht="15.75" thickBot="1" x14ac:dyDescent="0.3">
      <c r="A10" s="4" t="s">
        <v>14</v>
      </c>
      <c r="B10" s="5" t="s">
        <v>16</v>
      </c>
      <c r="C10" s="10">
        <f>'[3]tablo-1'!AX2619</f>
        <v>0</v>
      </c>
      <c r="D10" s="10">
        <f>'[3]tablo-1'!AY2619</f>
        <v>0</v>
      </c>
      <c r="E10" s="10">
        <f t="shared" si="0"/>
        <v>0</v>
      </c>
      <c r="F10" s="10">
        <f>'[3]tablo-1'!AZ2619</f>
        <v>0</v>
      </c>
      <c r="G10" s="10">
        <f>'[3]tablo-1'!BA2619</f>
        <v>0</v>
      </c>
      <c r="H10" s="10">
        <f t="shared" si="1"/>
        <v>0</v>
      </c>
      <c r="I10" s="10">
        <f t="shared" si="2"/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f>'[3]tablo-1'!BC2619</f>
        <v>0</v>
      </c>
      <c r="E11" s="10">
        <f t="shared" si="0"/>
        <v>0</v>
      </c>
      <c r="F11" s="11"/>
      <c r="G11" s="10">
        <f>'[3]tablo-1'!BE2619</f>
        <v>0</v>
      </c>
      <c r="H11" s="10">
        <f t="shared" si="1"/>
        <v>0</v>
      </c>
      <c r="I11" s="10">
        <f t="shared" si="2"/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f>'[3]tablo-1'!BG2619</f>
        <v>0</v>
      </c>
      <c r="E12" s="10">
        <f t="shared" si="0"/>
        <v>0</v>
      </c>
      <c r="F12" s="11"/>
      <c r="G12" s="10">
        <f>'[3]tablo-1'!BI2619</f>
        <v>0</v>
      </c>
      <c r="H12" s="10">
        <f t="shared" si="1"/>
        <v>0</v>
      </c>
      <c r="I12" s="10">
        <f t="shared" si="2"/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f>'[3]tablo-1'!BK2619</f>
        <v>0</v>
      </c>
      <c r="E13" s="10">
        <f t="shared" si="0"/>
        <v>0</v>
      </c>
      <c r="F13" s="11"/>
      <c r="G13" s="10">
        <f>'[3]tablo-1'!BM2619</f>
        <v>0</v>
      </c>
      <c r="H13" s="10">
        <f t="shared" si="1"/>
        <v>0</v>
      </c>
      <c r="I13" s="10">
        <f t="shared" si="2"/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f>'[3]tablo-1'!BO2619</f>
        <v>0</v>
      </c>
      <c r="E14" s="10">
        <f t="shared" si="0"/>
        <v>0</v>
      </c>
      <c r="F14" s="11"/>
      <c r="G14" s="10">
        <f>'[3]tablo-1'!BQ2619</f>
        <v>0</v>
      </c>
      <c r="H14" s="10">
        <f t="shared" si="1"/>
        <v>0</v>
      </c>
      <c r="I14" s="10">
        <f t="shared" si="2"/>
        <v>0</v>
      </c>
    </row>
    <row r="15" spans="1:9" ht="15.75" thickBot="1" x14ac:dyDescent="0.3">
      <c r="A15" s="13" t="s">
        <v>18</v>
      </c>
      <c r="B15" s="14"/>
      <c r="C15" s="10">
        <f>SUM(C5:C14)</f>
        <v>0</v>
      </c>
      <c r="D15" s="10">
        <f t="shared" ref="D15:H15" si="3">SUM(D5:D14)</f>
        <v>0</v>
      </c>
      <c r="E15" s="10">
        <f t="shared" si="3"/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2"/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f>'[3]tablo-1'!BS2619</f>
        <v>0</v>
      </c>
      <c r="D20" s="10">
        <f>'[3]tablo-1'!BT2619</f>
        <v>0</v>
      </c>
      <c r="E20" s="10">
        <f>SUM(C20:D20)</f>
        <v>0</v>
      </c>
      <c r="F20" s="10" t="str">
        <f>'[3]tablo-1'!BU543</f>
        <v>0</v>
      </c>
      <c r="G20" s="10" t="str">
        <f>'[3]tablo-1'!BV543</f>
        <v>0</v>
      </c>
      <c r="H20" s="10">
        <f>SUM(F20:G20)</f>
        <v>0</v>
      </c>
      <c r="I20" s="10">
        <f>SUM(H20,E20)</f>
        <v>0</v>
      </c>
    </row>
    <row r="21" spans="1:9" ht="15.75" thickBot="1" x14ac:dyDescent="0.3">
      <c r="A21" s="4" t="s">
        <v>14</v>
      </c>
      <c r="B21" s="5" t="s">
        <v>12</v>
      </c>
      <c r="C21" s="10">
        <f>'[3]tablo-1'!BW2619</f>
        <v>0</v>
      </c>
      <c r="D21" s="10">
        <f>'[3]tablo-1'!BX2619</f>
        <v>0</v>
      </c>
      <c r="E21" s="10">
        <f t="shared" ref="E21:E24" si="4">SUM(C21:D21)</f>
        <v>0</v>
      </c>
      <c r="F21" s="10">
        <f>'[3]tablo-1'!BY2619</f>
        <v>0</v>
      </c>
      <c r="G21" s="10">
        <f>'[3]tablo-1'!BZ2619</f>
        <v>0</v>
      </c>
      <c r="H21" s="10">
        <f t="shared" ref="H21:H23" si="5">SUM(F21:G21)</f>
        <v>0</v>
      </c>
      <c r="I21" s="10">
        <f t="shared" ref="I21:I25" si="6">SUM(H21,E21)</f>
        <v>0</v>
      </c>
    </row>
    <row r="22" spans="1:9" ht="15.75" thickBot="1" x14ac:dyDescent="0.3">
      <c r="A22" s="4" t="s">
        <v>14</v>
      </c>
      <c r="B22" s="5" t="s">
        <v>16</v>
      </c>
      <c r="C22" s="10">
        <f>'[3]tablo-1'!CA2619</f>
        <v>0</v>
      </c>
      <c r="D22" s="10">
        <f>'[3]tablo-1'!CB2619</f>
        <v>0</v>
      </c>
      <c r="E22" s="10">
        <f t="shared" si="4"/>
        <v>0</v>
      </c>
      <c r="F22" s="10">
        <f>'[3]tablo-1'!CC2619</f>
        <v>0</v>
      </c>
      <c r="G22" s="10">
        <f>'[3]tablo-1'!CD2619</f>
        <v>0</v>
      </c>
      <c r="H22" s="10">
        <f t="shared" si="5"/>
        <v>0</v>
      </c>
      <c r="I22" s="10">
        <f t="shared" si="6"/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f>'[3]tablo-1'!CF2619</f>
        <v>0</v>
      </c>
      <c r="E23" s="10">
        <f t="shared" si="4"/>
        <v>0</v>
      </c>
      <c r="F23" s="11"/>
      <c r="G23" s="10">
        <f>'[3]tablo-1'!CH2619</f>
        <v>0</v>
      </c>
      <c r="H23" s="10">
        <f t="shared" si="5"/>
        <v>0</v>
      </c>
      <c r="I23" s="10">
        <f t="shared" si="6"/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f>'[3]tablo-1'!CJ2619</f>
        <v>0</v>
      </c>
      <c r="E24" s="10">
        <f t="shared" si="4"/>
        <v>0</v>
      </c>
      <c r="F24" s="11"/>
      <c r="G24" s="10">
        <f>'[3]tablo-1'!CL2619</f>
        <v>0</v>
      </c>
      <c r="H24" s="10">
        <f>SUM(F24:G24)</f>
        <v>0</v>
      </c>
      <c r="I24" s="10">
        <f t="shared" si="6"/>
        <v>0</v>
      </c>
    </row>
    <row r="25" spans="1:9" ht="15.75" thickBot="1" x14ac:dyDescent="0.3">
      <c r="A25" s="13" t="s">
        <v>18</v>
      </c>
      <c r="B25" s="14"/>
      <c r="C25" s="10">
        <f>SUM(C20:C24)</f>
        <v>0</v>
      </c>
      <c r="D25" s="10">
        <f t="shared" ref="D25:H25" si="7">SUM(D20:D24)</f>
        <v>0</v>
      </c>
      <c r="E25" s="10">
        <f t="shared" si="7"/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6"/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f>'[3]tablo-1'!CN2619</f>
        <v>0</v>
      </c>
      <c r="D30" s="8">
        <f>'[3]tablo-1'!CO2619</f>
        <v>0</v>
      </c>
      <c r="E30" s="8">
        <f>SUM(C30:D30)</f>
        <v>0</v>
      </c>
      <c r="F30" s="8">
        <f>'[3]tablo-1'!CP2619</f>
        <v>0</v>
      </c>
      <c r="G30" s="8">
        <f>'[3]tablo-1'!CQ2619</f>
        <v>0</v>
      </c>
      <c r="H30" s="8">
        <f>SUM(F30:G30)</f>
        <v>0</v>
      </c>
      <c r="I30" s="8">
        <f>SUM(H30,E30)</f>
        <v>0</v>
      </c>
    </row>
    <row r="31" spans="1:9" ht="15.75" thickBot="1" x14ac:dyDescent="0.3">
      <c r="A31" s="4" t="s">
        <v>11</v>
      </c>
      <c r="B31" s="5" t="s">
        <v>13</v>
      </c>
      <c r="C31" s="8">
        <f>'[3]tablo-1'!CR2619</f>
        <v>0</v>
      </c>
      <c r="D31" s="8">
        <f>'[3]tablo-1'!CS2619</f>
        <v>0</v>
      </c>
      <c r="E31" s="8">
        <f t="shared" ref="E31:E39" si="8">SUM(C31:D31)</f>
        <v>0</v>
      </c>
      <c r="F31" s="8">
        <f>'[3]tablo-1'!CT2619</f>
        <v>0</v>
      </c>
      <c r="G31" s="8">
        <f>'[3]tablo-1'!CU2619</f>
        <v>0</v>
      </c>
      <c r="H31" s="8">
        <f t="shared" ref="H31:H39" si="9">SUM(F31:G31)</f>
        <v>0</v>
      </c>
      <c r="I31" s="8">
        <f t="shared" ref="I31:I40" si="10">SUM(H31,E31)</f>
        <v>0</v>
      </c>
    </row>
    <row r="32" spans="1:9" ht="15.75" thickBot="1" x14ac:dyDescent="0.3">
      <c r="A32" s="4" t="s">
        <v>14</v>
      </c>
      <c r="B32" s="5" t="s">
        <v>12</v>
      </c>
      <c r="C32" s="8">
        <f>'[3]tablo-1'!CV2619</f>
        <v>0</v>
      </c>
      <c r="D32" s="8">
        <f>'[3]tablo-1'!CW2619</f>
        <v>0</v>
      </c>
      <c r="E32" s="8">
        <f t="shared" si="8"/>
        <v>0</v>
      </c>
      <c r="F32" s="8">
        <f>'[3]tablo-1'!CX2619</f>
        <v>0</v>
      </c>
      <c r="G32" s="8">
        <f>'[3]tablo-1'!CY2619</f>
        <v>0</v>
      </c>
      <c r="H32" s="8">
        <f t="shared" si="9"/>
        <v>0</v>
      </c>
      <c r="I32" s="8">
        <f t="shared" si="10"/>
        <v>0</v>
      </c>
    </row>
    <row r="33" spans="1:9" ht="15.75" thickBot="1" x14ac:dyDescent="0.3">
      <c r="A33" s="4" t="s">
        <v>14</v>
      </c>
      <c r="B33" s="5" t="s">
        <v>15</v>
      </c>
      <c r="C33" s="8">
        <f>'[3]tablo-1'!CZ2619</f>
        <v>0</v>
      </c>
      <c r="D33" s="8">
        <f>'[3]tablo-1'!DA2619</f>
        <v>0</v>
      </c>
      <c r="E33" s="8">
        <f t="shared" si="8"/>
        <v>0</v>
      </c>
      <c r="F33" s="8">
        <f>'[3]tablo-1'!DB2619</f>
        <v>0</v>
      </c>
      <c r="G33" s="8">
        <f>'[3]tablo-1'!DC2619</f>
        <v>0</v>
      </c>
      <c r="H33" s="8">
        <f t="shared" si="9"/>
        <v>0</v>
      </c>
      <c r="I33" s="8">
        <f t="shared" si="10"/>
        <v>0</v>
      </c>
    </row>
    <row r="34" spans="1:9" ht="15.75" thickBot="1" x14ac:dyDescent="0.3">
      <c r="A34" s="4" t="s">
        <v>14</v>
      </c>
      <c r="B34" s="5" t="s">
        <v>13</v>
      </c>
      <c r="C34" s="8">
        <f>'[3]tablo-1'!DD2619</f>
        <v>0</v>
      </c>
      <c r="D34" s="8">
        <f>'[3]tablo-1'!DE2619</f>
        <v>0</v>
      </c>
      <c r="E34" s="8">
        <f t="shared" si="8"/>
        <v>0</v>
      </c>
      <c r="F34" s="8">
        <f>'[3]tablo-1'!DF2619</f>
        <v>0</v>
      </c>
      <c r="G34" s="8">
        <f>'[3]tablo-1'!DG2619</f>
        <v>0</v>
      </c>
      <c r="H34" s="8">
        <f t="shared" si="9"/>
        <v>0</v>
      </c>
      <c r="I34" s="8">
        <f t="shared" si="10"/>
        <v>0</v>
      </c>
    </row>
    <row r="35" spans="1:9" ht="15.75" thickBot="1" x14ac:dyDescent="0.3">
      <c r="A35" s="4" t="s">
        <v>14</v>
      </c>
      <c r="B35" s="5" t="s">
        <v>16</v>
      </c>
      <c r="C35" s="8">
        <f>'[3]tablo-1'!DH2619</f>
        <v>0</v>
      </c>
      <c r="D35" s="8">
        <f>'[3]tablo-1'!DI2619</f>
        <v>0</v>
      </c>
      <c r="E35" s="8">
        <f t="shared" si="8"/>
        <v>0</v>
      </c>
      <c r="F35" s="8">
        <f>'[3]tablo-1'!DJ2619</f>
        <v>0</v>
      </c>
      <c r="G35" s="8">
        <f>'[3]tablo-1'!DK2619</f>
        <v>0</v>
      </c>
      <c r="H35" s="8">
        <f t="shared" si="9"/>
        <v>0</v>
      </c>
      <c r="I35" s="8">
        <f t="shared" si="10"/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f>'[3]tablo-1'!DM2619</f>
        <v>0</v>
      </c>
      <c r="E36" s="8">
        <f t="shared" si="8"/>
        <v>0</v>
      </c>
      <c r="F36" s="9"/>
      <c r="G36" s="8">
        <f>'[3]tablo-1'!DO2619</f>
        <v>0</v>
      </c>
      <c r="H36" s="8">
        <f t="shared" si="9"/>
        <v>0</v>
      </c>
      <c r="I36" s="8">
        <f t="shared" si="10"/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f>'[3]tablo-1'!DQ2619</f>
        <v>0</v>
      </c>
      <c r="E37" s="8">
        <f t="shared" si="8"/>
        <v>0</v>
      </c>
      <c r="F37" s="9"/>
      <c r="G37" s="8">
        <f>'[3]tablo-1'!DS2619</f>
        <v>0</v>
      </c>
      <c r="H37" s="8">
        <f t="shared" si="9"/>
        <v>0</v>
      </c>
      <c r="I37" s="8">
        <f t="shared" si="10"/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f>'[3]tablo-1'!DU2619</f>
        <v>0</v>
      </c>
      <c r="E38" s="8">
        <f t="shared" si="8"/>
        <v>0</v>
      </c>
      <c r="F38" s="9"/>
      <c r="G38" s="8">
        <f>'[3]tablo-1'!DW2619</f>
        <v>0</v>
      </c>
      <c r="H38" s="8">
        <f t="shared" si="9"/>
        <v>0</v>
      </c>
      <c r="I38" s="8">
        <f t="shared" si="10"/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f>'[3]tablo-1'!DY2619</f>
        <v>0</v>
      </c>
      <c r="E39" s="8">
        <f t="shared" si="8"/>
        <v>0</v>
      </c>
      <c r="F39" s="9"/>
      <c r="G39" s="8">
        <f>'[3]tablo-1'!EA2619</f>
        <v>0</v>
      </c>
      <c r="H39" s="8">
        <f t="shared" si="9"/>
        <v>0</v>
      </c>
      <c r="I39" s="8">
        <f t="shared" si="10"/>
        <v>0</v>
      </c>
    </row>
    <row r="40" spans="1:9" ht="15.75" thickBot="1" x14ac:dyDescent="0.3">
      <c r="A40" s="13" t="s">
        <v>18</v>
      </c>
      <c r="B40" s="14"/>
      <c r="C40" s="8">
        <f>SUM(C30:C39)</f>
        <v>0</v>
      </c>
      <c r="D40" s="8">
        <f t="shared" ref="D40:H40" si="11">SUM(D30:D39)</f>
        <v>0</v>
      </c>
      <c r="E40" s="8">
        <f t="shared" si="11"/>
        <v>0</v>
      </c>
      <c r="F40" s="8">
        <f t="shared" si="11"/>
        <v>0</v>
      </c>
      <c r="G40" s="8">
        <f t="shared" si="11"/>
        <v>0</v>
      </c>
      <c r="H40" s="8">
        <f t="shared" si="11"/>
        <v>0</v>
      </c>
      <c r="I40" s="8">
        <f t="shared" si="10"/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f>'[3]tablo-1'!EC2619</f>
        <v>0</v>
      </c>
      <c r="D45" s="10">
        <f>'[3]tablo-1'!ED2619</f>
        <v>0</v>
      </c>
      <c r="E45" s="10">
        <f>SUM(C45:D45)</f>
        <v>0</v>
      </c>
      <c r="F45" s="10">
        <f>'[3]tablo-1'!EE2619</f>
        <v>0</v>
      </c>
      <c r="G45" s="10">
        <f>'[3]tablo-1'!EF2619</f>
        <v>0</v>
      </c>
      <c r="H45" s="10">
        <f>SUM(F45:G45)</f>
        <v>0</v>
      </c>
      <c r="I45" s="10">
        <f>SUM(H45,E45)</f>
        <v>0</v>
      </c>
    </row>
    <row r="46" spans="1:9" ht="15.75" thickBot="1" x14ac:dyDescent="0.3">
      <c r="A46" s="4" t="s">
        <v>14</v>
      </c>
      <c r="B46" s="5" t="s">
        <v>12</v>
      </c>
      <c r="C46" s="10">
        <f>'[3]tablo-1'!EG2619</f>
        <v>0</v>
      </c>
      <c r="D46" s="10">
        <f>'[3]tablo-1'!EH2619</f>
        <v>0</v>
      </c>
      <c r="E46" s="10">
        <f t="shared" ref="E46:E49" si="12">SUM(C46:D46)</f>
        <v>0</v>
      </c>
      <c r="F46" s="10">
        <f>'[3]tablo-1'!EI2619</f>
        <v>0</v>
      </c>
      <c r="G46" s="10">
        <f>'[3]tablo-1'!EJ2619</f>
        <v>0</v>
      </c>
      <c r="H46" s="10">
        <f t="shared" ref="H46:H49" si="13">SUM(F46:G46)</f>
        <v>0</v>
      </c>
      <c r="I46" s="10">
        <f t="shared" ref="I46:I50" si="14">SUM(H46,E46)</f>
        <v>0</v>
      </c>
    </row>
    <row r="47" spans="1:9" ht="15.75" thickBot="1" x14ac:dyDescent="0.3">
      <c r="A47" s="4" t="s">
        <v>14</v>
      </c>
      <c r="B47" s="5" t="s">
        <v>16</v>
      </c>
      <c r="C47" s="10">
        <f>'[3]tablo-1'!EK2619</f>
        <v>0</v>
      </c>
      <c r="D47" s="10">
        <f>'[3]tablo-1'!EL2619</f>
        <v>0</v>
      </c>
      <c r="E47" s="10">
        <f t="shared" si="12"/>
        <v>0</v>
      </c>
      <c r="F47" s="10">
        <f>'[3]tablo-1'!EM2619</f>
        <v>0</v>
      </c>
      <c r="G47" s="10">
        <f>'[3]tablo-1'!EN2619</f>
        <v>0</v>
      </c>
      <c r="H47" s="10">
        <f t="shared" si="13"/>
        <v>0</v>
      </c>
      <c r="I47" s="10">
        <f t="shared" si="14"/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f>'[3]tablo-1'!EP2619</f>
        <v>0</v>
      </c>
      <c r="E48" s="10">
        <f t="shared" si="12"/>
        <v>0</v>
      </c>
      <c r="F48" s="11"/>
      <c r="G48" s="10">
        <f>'[3]tablo-1'!ER2619</f>
        <v>0</v>
      </c>
      <c r="H48" s="10">
        <f t="shared" si="13"/>
        <v>0</v>
      </c>
      <c r="I48" s="10">
        <f t="shared" si="14"/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f>'[3]tablo-1'!ET2619</f>
        <v>0</v>
      </c>
      <c r="E49" s="10">
        <f t="shared" si="12"/>
        <v>0</v>
      </c>
      <c r="F49" s="11"/>
      <c r="G49" s="10">
        <f>'[3]tablo-1'!EV2619</f>
        <v>0</v>
      </c>
      <c r="H49" s="10">
        <f t="shared" si="13"/>
        <v>0</v>
      </c>
      <c r="I49" s="10">
        <f t="shared" si="14"/>
        <v>0</v>
      </c>
    </row>
    <row r="50" spans="1:9" ht="15.75" thickBot="1" x14ac:dyDescent="0.3">
      <c r="A50" s="13" t="s">
        <v>18</v>
      </c>
      <c r="B50" s="14"/>
      <c r="C50" s="10">
        <f>SUM(C45:C49)</f>
        <v>0</v>
      </c>
      <c r="D50" s="10">
        <f t="shared" ref="D50:H50" si="15">SUM(D45:D49)</f>
        <v>0</v>
      </c>
      <c r="E50" s="10">
        <f t="shared" si="15"/>
        <v>0</v>
      </c>
      <c r="F50" s="10">
        <f t="shared" si="15"/>
        <v>0</v>
      </c>
      <c r="G50" s="10">
        <f t="shared" si="15"/>
        <v>0</v>
      </c>
      <c r="H50" s="10">
        <f t="shared" si="15"/>
        <v>0</v>
      </c>
      <c r="I50" s="10">
        <f t="shared" si="14"/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f>'[3]tablo-1'!EX2619</f>
        <v>0</v>
      </c>
      <c r="C55" s="12">
        <f>'[3]tablo-1'!EY2619</f>
        <v>0</v>
      </c>
      <c r="D55" s="12">
        <f>SUM(B55:C55)</f>
        <v>0</v>
      </c>
      <c r="E55" s="12">
        <f>'[3]tablo-1'!EZ2619</f>
        <v>0</v>
      </c>
      <c r="F55" s="12">
        <f>'[3]tablo-1'!FA2619</f>
        <v>0</v>
      </c>
      <c r="G55" s="12">
        <f>SUM(E55:F55)</f>
        <v>0</v>
      </c>
      <c r="H55" s="12">
        <f>SUM(G55,D55)</f>
        <v>0</v>
      </c>
    </row>
    <row r="56" spans="1:9" ht="15.75" thickBot="1" x14ac:dyDescent="0.3">
      <c r="A56" s="4" t="s">
        <v>14</v>
      </c>
      <c r="B56" s="12">
        <f>'[3]tablo-1'!FB2619</f>
        <v>0</v>
      </c>
      <c r="C56" s="12">
        <f>'[3]tablo-1'!FC2619</f>
        <v>0</v>
      </c>
      <c r="D56" s="12">
        <f>SUM(B56:C56)</f>
        <v>0</v>
      </c>
      <c r="E56" s="12">
        <f>'[3]tablo-1'!FD2619</f>
        <v>0</v>
      </c>
      <c r="F56" s="12">
        <f>'[3]tablo-1'!FE2619</f>
        <v>0</v>
      </c>
      <c r="G56" s="12">
        <f>SUM(E56:F56)</f>
        <v>0</v>
      </c>
      <c r="H56" s="12">
        <f t="shared" ref="H56:H57" si="16">SUM(G56,D56)</f>
        <v>0</v>
      </c>
    </row>
    <row r="57" spans="1:9" ht="15.75" thickBot="1" x14ac:dyDescent="0.3">
      <c r="A57" s="4" t="s">
        <v>18</v>
      </c>
      <c r="B57" s="12">
        <f>SUM(B55:B56)</f>
        <v>0</v>
      </c>
      <c r="C57" s="12">
        <f t="shared" ref="C57:G57" si="17">SUM(C55:C56)</f>
        <v>0</v>
      </c>
      <c r="D57" s="12">
        <f t="shared" si="17"/>
        <v>0</v>
      </c>
      <c r="E57" s="12">
        <f t="shared" si="17"/>
        <v>0</v>
      </c>
      <c r="F57" s="12">
        <f t="shared" si="17"/>
        <v>0</v>
      </c>
      <c r="G57" s="12">
        <f t="shared" si="17"/>
        <v>0</v>
      </c>
      <c r="H57" s="12">
        <f t="shared" si="16"/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8" zoomScale="70" zoomScaleNormal="70" workbookViewId="0">
      <selection activeCell="K8" sqref="K8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f>'[3]tablo-1'!AD2619</f>
        <v>0</v>
      </c>
      <c r="D5" s="10">
        <f>'[3]tablo-1'!AE2619</f>
        <v>0</v>
      </c>
      <c r="E5" s="10">
        <f>SUM(C5:D5)</f>
        <v>0</v>
      </c>
      <c r="F5" s="10">
        <f>'[3]tablo-1'!AF2619</f>
        <v>0</v>
      </c>
      <c r="G5" s="10">
        <f>'[3]tablo-1'!AG2619</f>
        <v>0</v>
      </c>
      <c r="H5" s="10">
        <f>SUM(F5:G5)</f>
        <v>0</v>
      </c>
      <c r="I5" s="10">
        <f>SUM(H5,E5)</f>
        <v>0</v>
      </c>
    </row>
    <row r="6" spans="1:9" ht="15.75" thickBot="1" x14ac:dyDescent="0.3">
      <c r="A6" s="4" t="s">
        <v>11</v>
      </c>
      <c r="B6" s="5" t="s">
        <v>13</v>
      </c>
      <c r="C6" s="10">
        <f>'[3]tablo-1'!AH2619</f>
        <v>0</v>
      </c>
      <c r="D6" s="10">
        <f>'[3]tablo-1'!AI2619</f>
        <v>0</v>
      </c>
      <c r="E6" s="10">
        <f t="shared" ref="E6:E14" si="0">SUM(C6:D6)</f>
        <v>0</v>
      </c>
      <c r="F6" s="10">
        <f>'[3]tablo-1'!AJ2619</f>
        <v>0</v>
      </c>
      <c r="G6" s="10">
        <f>'[3]tablo-1'!AK2619</f>
        <v>0</v>
      </c>
      <c r="H6" s="10">
        <f t="shared" ref="H6:H14" si="1">SUM(F6:G6)</f>
        <v>0</v>
      </c>
      <c r="I6" s="10">
        <f t="shared" ref="I6:I15" si="2">SUM(H6,E6)</f>
        <v>0</v>
      </c>
    </row>
    <row r="7" spans="1:9" ht="15.75" thickBot="1" x14ac:dyDescent="0.3">
      <c r="A7" s="4" t="s">
        <v>14</v>
      </c>
      <c r="B7" s="5" t="s">
        <v>12</v>
      </c>
      <c r="C7" s="10">
        <f>'[3]tablo-1'!AL2619</f>
        <v>0</v>
      </c>
      <c r="D7" s="10">
        <f>'[3]tablo-1'!AM2619</f>
        <v>0</v>
      </c>
      <c r="E7" s="10">
        <f>SUM(C7:D7)</f>
        <v>0</v>
      </c>
      <c r="F7" s="10">
        <f>'[3]tablo-1'!AN2619</f>
        <v>0</v>
      </c>
      <c r="G7" s="10">
        <f>'[3]tablo-1'!AO2619</f>
        <v>0</v>
      </c>
      <c r="H7" s="10">
        <f t="shared" si="1"/>
        <v>0</v>
      </c>
      <c r="I7" s="10">
        <f t="shared" si="2"/>
        <v>0</v>
      </c>
    </row>
    <row r="8" spans="1:9" ht="15.75" thickBot="1" x14ac:dyDescent="0.3">
      <c r="A8" s="4" t="s">
        <v>14</v>
      </c>
      <c r="B8" s="5" t="s">
        <v>15</v>
      </c>
      <c r="C8" s="10">
        <f>'[3]tablo-1'!AP2619</f>
        <v>0</v>
      </c>
      <c r="D8" s="10">
        <f>'[3]tablo-1'!AQ2619</f>
        <v>0</v>
      </c>
      <c r="E8" s="10">
        <f t="shared" si="0"/>
        <v>0</v>
      </c>
      <c r="F8" s="10">
        <f>'[3]tablo-1'!AR2619</f>
        <v>0</v>
      </c>
      <c r="G8" s="10">
        <f>'[3]tablo-1'!AS2619</f>
        <v>0</v>
      </c>
      <c r="H8" s="10">
        <f t="shared" si="1"/>
        <v>0</v>
      </c>
      <c r="I8" s="10">
        <f t="shared" si="2"/>
        <v>0</v>
      </c>
    </row>
    <row r="9" spans="1:9" ht="15.75" thickBot="1" x14ac:dyDescent="0.3">
      <c r="A9" s="4" t="s">
        <v>14</v>
      </c>
      <c r="B9" s="5" t="s">
        <v>13</v>
      </c>
      <c r="C9" s="10">
        <f>'[3]tablo-1'!AT2619</f>
        <v>0</v>
      </c>
      <c r="D9" s="10">
        <f>'[3]tablo-1'!AU2619</f>
        <v>0</v>
      </c>
      <c r="E9" s="10">
        <f t="shared" si="0"/>
        <v>0</v>
      </c>
      <c r="F9" s="10">
        <f>'[3]tablo-1'!AV2619</f>
        <v>0</v>
      </c>
      <c r="G9" s="10">
        <f>'[3]tablo-1'!AW2619</f>
        <v>0</v>
      </c>
      <c r="H9" s="10">
        <f t="shared" si="1"/>
        <v>0</v>
      </c>
      <c r="I9" s="10">
        <f t="shared" si="2"/>
        <v>0</v>
      </c>
    </row>
    <row r="10" spans="1:9" ht="15.75" thickBot="1" x14ac:dyDescent="0.3">
      <c r="A10" s="4" t="s">
        <v>14</v>
      </c>
      <c r="B10" s="5" t="s">
        <v>16</v>
      </c>
      <c r="C10" s="10">
        <f>'[3]tablo-1'!AX2619</f>
        <v>0</v>
      </c>
      <c r="D10" s="10">
        <f>'[3]tablo-1'!AY2619</f>
        <v>0</v>
      </c>
      <c r="E10" s="10">
        <f t="shared" si="0"/>
        <v>0</v>
      </c>
      <c r="F10" s="10">
        <f>'[3]tablo-1'!AZ2619</f>
        <v>0</v>
      </c>
      <c r="G10" s="10">
        <f>'[3]tablo-1'!BA2619</f>
        <v>0</v>
      </c>
      <c r="H10" s="10">
        <f t="shared" si="1"/>
        <v>0</v>
      </c>
      <c r="I10" s="10">
        <f t="shared" si="2"/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f>'[3]tablo-1'!BC2619</f>
        <v>0</v>
      </c>
      <c r="E11" s="10">
        <f t="shared" si="0"/>
        <v>0</v>
      </c>
      <c r="F11" s="11"/>
      <c r="G11" s="10">
        <f>'[3]tablo-1'!BE2619</f>
        <v>0</v>
      </c>
      <c r="H11" s="10">
        <f t="shared" si="1"/>
        <v>0</v>
      </c>
      <c r="I11" s="10">
        <f t="shared" si="2"/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f>'[3]tablo-1'!BG2619</f>
        <v>0</v>
      </c>
      <c r="E12" s="10">
        <f t="shared" si="0"/>
        <v>0</v>
      </c>
      <c r="F12" s="11"/>
      <c r="G12" s="10">
        <f>'[3]tablo-1'!BI2619</f>
        <v>0</v>
      </c>
      <c r="H12" s="10">
        <f t="shared" si="1"/>
        <v>0</v>
      </c>
      <c r="I12" s="10">
        <f t="shared" si="2"/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f>'[3]tablo-1'!BK2619</f>
        <v>0</v>
      </c>
      <c r="E13" s="10">
        <f t="shared" si="0"/>
        <v>0</v>
      </c>
      <c r="F13" s="11"/>
      <c r="G13" s="10">
        <f>'[3]tablo-1'!BM2619</f>
        <v>0</v>
      </c>
      <c r="H13" s="10">
        <f t="shared" si="1"/>
        <v>0</v>
      </c>
      <c r="I13" s="10">
        <f t="shared" si="2"/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f>'[3]tablo-1'!BO2619</f>
        <v>0</v>
      </c>
      <c r="E14" s="10">
        <f t="shared" si="0"/>
        <v>0</v>
      </c>
      <c r="F14" s="11"/>
      <c r="G14" s="10">
        <f>'[3]tablo-1'!BQ2619</f>
        <v>0</v>
      </c>
      <c r="H14" s="10">
        <f t="shared" si="1"/>
        <v>0</v>
      </c>
      <c r="I14" s="10">
        <f t="shared" si="2"/>
        <v>0</v>
      </c>
    </row>
    <row r="15" spans="1:9" ht="15.75" thickBot="1" x14ac:dyDescent="0.3">
      <c r="A15" s="13" t="s">
        <v>18</v>
      </c>
      <c r="B15" s="14"/>
      <c r="C15" s="10">
        <f>SUM(C5:C14)</f>
        <v>0</v>
      </c>
      <c r="D15" s="10">
        <f t="shared" ref="D15:H15" si="3">SUM(D5:D14)</f>
        <v>0</v>
      </c>
      <c r="E15" s="10">
        <f t="shared" si="3"/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2"/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f>'[3]tablo-1'!BS2619</f>
        <v>0</v>
      </c>
      <c r="D20" s="10">
        <f>'[3]tablo-1'!BT2619</f>
        <v>0</v>
      </c>
      <c r="E20" s="10">
        <f>SUM(C20:D20)</f>
        <v>0</v>
      </c>
      <c r="F20" s="10" t="str">
        <f>'[3]tablo-1'!BU543</f>
        <v>0</v>
      </c>
      <c r="G20" s="10" t="str">
        <f>'[3]tablo-1'!BV543</f>
        <v>0</v>
      </c>
      <c r="H20" s="10">
        <f>SUM(F20:G20)</f>
        <v>0</v>
      </c>
      <c r="I20" s="10">
        <f>SUM(H20,E20)</f>
        <v>0</v>
      </c>
    </row>
    <row r="21" spans="1:9" ht="15.75" thickBot="1" x14ac:dyDescent="0.3">
      <c r="A21" s="4" t="s">
        <v>14</v>
      </c>
      <c r="B21" s="5" t="s">
        <v>12</v>
      </c>
      <c r="C21" s="10">
        <f>'[3]tablo-1'!BW2619</f>
        <v>0</v>
      </c>
      <c r="D21" s="10">
        <f>'[3]tablo-1'!BX2619</f>
        <v>0</v>
      </c>
      <c r="E21" s="10">
        <f t="shared" ref="E21:E24" si="4">SUM(C21:D21)</f>
        <v>0</v>
      </c>
      <c r="F21" s="10">
        <f>'[3]tablo-1'!BY2619</f>
        <v>0</v>
      </c>
      <c r="G21" s="10">
        <f>'[3]tablo-1'!BZ2619</f>
        <v>0</v>
      </c>
      <c r="H21" s="10">
        <f t="shared" ref="H21:H23" si="5">SUM(F21:G21)</f>
        <v>0</v>
      </c>
      <c r="I21" s="10">
        <f t="shared" ref="I21:I25" si="6">SUM(H21,E21)</f>
        <v>0</v>
      </c>
    </row>
    <row r="22" spans="1:9" ht="15.75" thickBot="1" x14ac:dyDescent="0.3">
      <c r="A22" s="4" t="s">
        <v>14</v>
      </c>
      <c r="B22" s="5" t="s">
        <v>16</v>
      </c>
      <c r="C22" s="10">
        <f>'[3]tablo-1'!CA2619</f>
        <v>0</v>
      </c>
      <c r="D22" s="10">
        <f>'[3]tablo-1'!CB2619</f>
        <v>0</v>
      </c>
      <c r="E22" s="10">
        <f t="shared" si="4"/>
        <v>0</v>
      </c>
      <c r="F22" s="10">
        <f>'[3]tablo-1'!CC2619</f>
        <v>0</v>
      </c>
      <c r="G22" s="10">
        <f>'[3]tablo-1'!CD2619</f>
        <v>0</v>
      </c>
      <c r="H22" s="10">
        <f t="shared" si="5"/>
        <v>0</v>
      </c>
      <c r="I22" s="10">
        <f t="shared" si="6"/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f>'[3]tablo-1'!CF2619</f>
        <v>0</v>
      </c>
      <c r="E23" s="10">
        <f t="shared" si="4"/>
        <v>0</v>
      </c>
      <c r="F23" s="11"/>
      <c r="G23" s="10">
        <f>'[3]tablo-1'!CH2619</f>
        <v>0</v>
      </c>
      <c r="H23" s="10">
        <f t="shared" si="5"/>
        <v>0</v>
      </c>
      <c r="I23" s="10">
        <f t="shared" si="6"/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f>'[3]tablo-1'!CJ2619</f>
        <v>0</v>
      </c>
      <c r="E24" s="10">
        <f t="shared" si="4"/>
        <v>0</v>
      </c>
      <c r="F24" s="11"/>
      <c r="G24" s="10">
        <f>'[3]tablo-1'!CL2619</f>
        <v>0</v>
      </c>
      <c r="H24" s="10">
        <f>SUM(F24:G24)</f>
        <v>0</v>
      </c>
      <c r="I24" s="10">
        <f t="shared" si="6"/>
        <v>0</v>
      </c>
    </row>
    <row r="25" spans="1:9" ht="15.75" thickBot="1" x14ac:dyDescent="0.3">
      <c r="A25" s="13" t="s">
        <v>18</v>
      </c>
      <c r="B25" s="14"/>
      <c r="C25" s="10">
        <f>SUM(C20:C24)</f>
        <v>0</v>
      </c>
      <c r="D25" s="10">
        <f t="shared" ref="D25:H25" si="7">SUM(D20:D24)</f>
        <v>0</v>
      </c>
      <c r="E25" s="10">
        <f t="shared" si="7"/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6"/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f>'[3]tablo-1'!CN2619</f>
        <v>0</v>
      </c>
      <c r="D30" s="8">
        <f>'[3]tablo-1'!CO2619</f>
        <v>0</v>
      </c>
      <c r="E30" s="8">
        <f>SUM(C30:D30)</f>
        <v>0</v>
      </c>
      <c r="F30" s="8">
        <f>'[3]tablo-1'!CP2619</f>
        <v>0</v>
      </c>
      <c r="G30" s="8">
        <f>'[3]tablo-1'!CQ2619</f>
        <v>0</v>
      </c>
      <c r="H30" s="8">
        <f>SUM(F30:G30)</f>
        <v>0</v>
      </c>
      <c r="I30" s="8">
        <f>SUM(H30,E30)</f>
        <v>0</v>
      </c>
    </row>
    <row r="31" spans="1:9" ht="15.75" thickBot="1" x14ac:dyDescent="0.3">
      <c r="A31" s="4" t="s">
        <v>11</v>
      </c>
      <c r="B31" s="5" t="s">
        <v>13</v>
      </c>
      <c r="C31" s="8">
        <f>'[3]tablo-1'!CR2619</f>
        <v>0</v>
      </c>
      <c r="D31" s="8">
        <f>'[3]tablo-1'!CS2619</f>
        <v>0</v>
      </c>
      <c r="E31" s="8">
        <f t="shared" ref="E31:E39" si="8">SUM(C31:D31)</f>
        <v>0</v>
      </c>
      <c r="F31" s="8">
        <f>'[3]tablo-1'!CT2619</f>
        <v>0</v>
      </c>
      <c r="G31" s="8">
        <f>'[3]tablo-1'!CU2619</f>
        <v>0</v>
      </c>
      <c r="H31" s="8">
        <f t="shared" ref="H31:H39" si="9">SUM(F31:G31)</f>
        <v>0</v>
      </c>
      <c r="I31" s="8">
        <f t="shared" ref="I31:I40" si="10">SUM(H31,E31)</f>
        <v>0</v>
      </c>
    </row>
    <row r="32" spans="1:9" ht="15.75" thickBot="1" x14ac:dyDescent="0.3">
      <c r="A32" s="4" t="s">
        <v>14</v>
      </c>
      <c r="B32" s="5" t="s">
        <v>12</v>
      </c>
      <c r="C32" s="8">
        <f>'[3]tablo-1'!CV2619</f>
        <v>0</v>
      </c>
      <c r="D32" s="8">
        <f>'[3]tablo-1'!CW2619</f>
        <v>0</v>
      </c>
      <c r="E32" s="8">
        <f t="shared" si="8"/>
        <v>0</v>
      </c>
      <c r="F32" s="8">
        <f>'[3]tablo-1'!CX2619</f>
        <v>0</v>
      </c>
      <c r="G32" s="8">
        <f>'[3]tablo-1'!CY2619</f>
        <v>0</v>
      </c>
      <c r="H32" s="8">
        <f t="shared" si="9"/>
        <v>0</v>
      </c>
      <c r="I32" s="8">
        <f t="shared" si="10"/>
        <v>0</v>
      </c>
    </row>
    <row r="33" spans="1:9" ht="15.75" thickBot="1" x14ac:dyDescent="0.3">
      <c r="A33" s="4" t="s">
        <v>14</v>
      </c>
      <c r="B33" s="5" t="s">
        <v>15</v>
      </c>
      <c r="C33" s="8">
        <f>'[3]tablo-1'!CZ2619</f>
        <v>0</v>
      </c>
      <c r="D33" s="8">
        <f>'[3]tablo-1'!DA2619</f>
        <v>0</v>
      </c>
      <c r="E33" s="8">
        <f t="shared" si="8"/>
        <v>0</v>
      </c>
      <c r="F33" s="8">
        <f>'[3]tablo-1'!DB2619</f>
        <v>0</v>
      </c>
      <c r="G33" s="8">
        <f>'[3]tablo-1'!DC2619</f>
        <v>0</v>
      </c>
      <c r="H33" s="8">
        <f t="shared" si="9"/>
        <v>0</v>
      </c>
      <c r="I33" s="8">
        <f t="shared" si="10"/>
        <v>0</v>
      </c>
    </row>
    <row r="34" spans="1:9" ht="15.75" thickBot="1" x14ac:dyDescent="0.3">
      <c r="A34" s="4" t="s">
        <v>14</v>
      </c>
      <c r="B34" s="5" t="s">
        <v>13</v>
      </c>
      <c r="C34" s="8">
        <f>'[3]tablo-1'!DD2619</f>
        <v>0</v>
      </c>
      <c r="D34" s="8">
        <f>'[3]tablo-1'!DE2619</f>
        <v>0</v>
      </c>
      <c r="E34" s="8">
        <f t="shared" si="8"/>
        <v>0</v>
      </c>
      <c r="F34" s="8">
        <f>'[3]tablo-1'!DF2619</f>
        <v>0</v>
      </c>
      <c r="G34" s="8">
        <f>'[3]tablo-1'!DG2619</f>
        <v>0</v>
      </c>
      <c r="H34" s="8">
        <f t="shared" si="9"/>
        <v>0</v>
      </c>
      <c r="I34" s="8">
        <f t="shared" si="10"/>
        <v>0</v>
      </c>
    </row>
    <row r="35" spans="1:9" ht="15.75" thickBot="1" x14ac:dyDescent="0.3">
      <c r="A35" s="4" t="s">
        <v>14</v>
      </c>
      <c r="B35" s="5" t="s">
        <v>16</v>
      </c>
      <c r="C35" s="8">
        <f>'[3]tablo-1'!DH2619</f>
        <v>0</v>
      </c>
      <c r="D35" s="8">
        <f>'[3]tablo-1'!DI2619</f>
        <v>0</v>
      </c>
      <c r="E35" s="8">
        <f t="shared" si="8"/>
        <v>0</v>
      </c>
      <c r="F35" s="8">
        <f>'[3]tablo-1'!DJ2619</f>
        <v>0</v>
      </c>
      <c r="G35" s="8">
        <f>'[3]tablo-1'!DK2619</f>
        <v>0</v>
      </c>
      <c r="H35" s="8">
        <f t="shared" si="9"/>
        <v>0</v>
      </c>
      <c r="I35" s="8">
        <f t="shared" si="10"/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f>'[3]tablo-1'!DM2619</f>
        <v>0</v>
      </c>
      <c r="E36" s="8">
        <f t="shared" si="8"/>
        <v>0</v>
      </c>
      <c r="F36" s="9"/>
      <c r="G36" s="8">
        <f>'[3]tablo-1'!DO2619</f>
        <v>0</v>
      </c>
      <c r="H36" s="8">
        <f t="shared" si="9"/>
        <v>0</v>
      </c>
      <c r="I36" s="8">
        <f t="shared" si="10"/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f>'[3]tablo-1'!DQ2619</f>
        <v>0</v>
      </c>
      <c r="E37" s="8">
        <f t="shared" si="8"/>
        <v>0</v>
      </c>
      <c r="F37" s="9"/>
      <c r="G37" s="8">
        <f>'[3]tablo-1'!DS2619</f>
        <v>0</v>
      </c>
      <c r="H37" s="8">
        <f t="shared" si="9"/>
        <v>0</v>
      </c>
      <c r="I37" s="8">
        <f t="shared" si="10"/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f>'[3]tablo-1'!DU2619</f>
        <v>0</v>
      </c>
      <c r="E38" s="8">
        <f t="shared" si="8"/>
        <v>0</v>
      </c>
      <c r="F38" s="9"/>
      <c r="G38" s="8">
        <f>'[3]tablo-1'!DW2619</f>
        <v>0</v>
      </c>
      <c r="H38" s="8">
        <f t="shared" si="9"/>
        <v>0</v>
      </c>
      <c r="I38" s="8">
        <f t="shared" si="10"/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f>'[3]tablo-1'!DY2619</f>
        <v>0</v>
      </c>
      <c r="E39" s="8">
        <f t="shared" si="8"/>
        <v>0</v>
      </c>
      <c r="F39" s="9"/>
      <c r="G39" s="8">
        <f>'[3]tablo-1'!EA2619</f>
        <v>0</v>
      </c>
      <c r="H39" s="8">
        <f t="shared" si="9"/>
        <v>0</v>
      </c>
      <c r="I39" s="8">
        <f t="shared" si="10"/>
        <v>0</v>
      </c>
    </row>
    <row r="40" spans="1:9" ht="15.75" thickBot="1" x14ac:dyDescent="0.3">
      <c r="A40" s="13" t="s">
        <v>18</v>
      </c>
      <c r="B40" s="14"/>
      <c r="C40" s="8">
        <f>SUM(C30:C39)</f>
        <v>0</v>
      </c>
      <c r="D40" s="8">
        <f t="shared" ref="D40:H40" si="11">SUM(D30:D39)</f>
        <v>0</v>
      </c>
      <c r="E40" s="8">
        <f t="shared" si="11"/>
        <v>0</v>
      </c>
      <c r="F40" s="8">
        <f t="shared" si="11"/>
        <v>0</v>
      </c>
      <c r="G40" s="8">
        <f t="shared" si="11"/>
        <v>0</v>
      </c>
      <c r="H40" s="8">
        <f t="shared" si="11"/>
        <v>0</v>
      </c>
      <c r="I40" s="8">
        <f t="shared" si="10"/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f>'[3]tablo-1'!EC2619</f>
        <v>0</v>
      </c>
      <c r="D45" s="10">
        <f>'[3]tablo-1'!ED2619</f>
        <v>0</v>
      </c>
      <c r="E45" s="10">
        <f>SUM(C45:D45)</f>
        <v>0</v>
      </c>
      <c r="F45" s="10">
        <f>'[3]tablo-1'!EE2619</f>
        <v>0</v>
      </c>
      <c r="G45" s="10">
        <f>'[3]tablo-1'!EF2619</f>
        <v>0</v>
      </c>
      <c r="H45" s="10">
        <f>SUM(F45:G45)</f>
        <v>0</v>
      </c>
      <c r="I45" s="10">
        <f>SUM(H45,E45)</f>
        <v>0</v>
      </c>
    </row>
    <row r="46" spans="1:9" ht="15.75" thickBot="1" x14ac:dyDescent="0.3">
      <c r="A46" s="4" t="s">
        <v>14</v>
      </c>
      <c r="B46" s="5" t="s">
        <v>12</v>
      </c>
      <c r="C46" s="10">
        <f>'[3]tablo-1'!EG2619</f>
        <v>0</v>
      </c>
      <c r="D46" s="10">
        <f>'[3]tablo-1'!EH2619</f>
        <v>0</v>
      </c>
      <c r="E46" s="10">
        <f t="shared" ref="E46:E49" si="12">SUM(C46:D46)</f>
        <v>0</v>
      </c>
      <c r="F46" s="10">
        <f>'[3]tablo-1'!EI2619</f>
        <v>0</v>
      </c>
      <c r="G46" s="10">
        <f>'[3]tablo-1'!EJ2619</f>
        <v>0</v>
      </c>
      <c r="H46" s="10">
        <f t="shared" ref="H46:H49" si="13">SUM(F46:G46)</f>
        <v>0</v>
      </c>
      <c r="I46" s="10">
        <f t="shared" ref="I46:I50" si="14">SUM(H46,E46)</f>
        <v>0</v>
      </c>
    </row>
    <row r="47" spans="1:9" ht="15.75" thickBot="1" x14ac:dyDescent="0.3">
      <c r="A47" s="4" t="s">
        <v>14</v>
      </c>
      <c r="B47" s="5" t="s">
        <v>16</v>
      </c>
      <c r="C47" s="10">
        <f>'[3]tablo-1'!EK2619</f>
        <v>0</v>
      </c>
      <c r="D47" s="10">
        <f>'[3]tablo-1'!EL2619</f>
        <v>0</v>
      </c>
      <c r="E47" s="10">
        <f t="shared" si="12"/>
        <v>0</v>
      </c>
      <c r="F47" s="10">
        <f>'[3]tablo-1'!EM2619</f>
        <v>0</v>
      </c>
      <c r="G47" s="10">
        <f>'[3]tablo-1'!EN2619</f>
        <v>0</v>
      </c>
      <c r="H47" s="10">
        <f t="shared" si="13"/>
        <v>0</v>
      </c>
      <c r="I47" s="10">
        <f t="shared" si="14"/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f>'[3]tablo-1'!EP2619</f>
        <v>0</v>
      </c>
      <c r="E48" s="10">
        <f t="shared" si="12"/>
        <v>0</v>
      </c>
      <c r="F48" s="11"/>
      <c r="G48" s="10">
        <f>'[3]tablo-1'!ER2619</f>
        <v>0</v>
      </c>
      <c r="H48" s="10">
        <f t="shared" si="13"/>
        <v>0</v>
      </c>
      <c r="I48" s="10">
        <f t="shared" si="14"/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f>'[3]tablo-1'!ET2619</f>
        <v>0</v>
      </c>
      <c r="E49" s="10">
        <f t="shared" si="12"/>
        <v>0</v>
      </c>
      <c r="F49" s="11"/>
      <c r="G49" s="10">
        <f>'[3]tablo-1'!EV2619</f>
        <v>0</v>
      </c>
      <c r="H49" s="10">
        <f t="shared" si="13"/>
        <v>0</v>
      </c>
      <c r="I49" s="10">
        <f t="shared" si="14"/>
        <v>0</v>
      </c>
    </row>
    <row r="50" spans="1:9" ht="15.75" thickBot="1" x14ac:dyDescent="0.3">
      <c r="A50" s="13" t="s">
        <v>18</v>
      </c>
      <c r="B50" s="14"/>
      <c r="C50" s="10">
        <f>SUM(C45:C49)</f>
        <v>0</v>
      </c>
      <c r="D50" s="10">
        <f t="shared" ref="D50:H50" si="15">SUM(D45:D49)</f>
        <v>0</v>
      </c>
      <c r="E50" s="10">
        <f t="shared" si="15"/>
        <v>0</v>
      </c>
      <c r="F50" s="10">
        <f t="shared" si="15"/>
        <v>0</v>
      </c>
      <c r="G50" s="10">
        <f t="shared" si="15"/>
        <v>0</v>
      </c>
      <c r="H50" s="10">
        <f t="shared" si="15"/>
        <v>0</v>
      </c>
      <c r="I50" s="10">
        <f t="shared" si="14"/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f>'[3]tablo-1'!EX2619</f>
        <v>0</v>
      </c>
      <c r="C55" s="12">
        <f>'[3]tablo-1'!EY2619</f>
        <v>0</v>
      </c>
      <c r="D55" s="12">
        <f>SUM(B55:C55)</f>
        <v>0</v>
      </c>
      <c r="E55" s="12">
        <f>'[3]tablo-1'!EZ2619</f>
        <v>0</v>
      </c>
      <c r="F55" s="12">
        <f>'[3]tablo-1'!FA2619</f>
        <v>0</v>
      </c>
      <c r="G55" s="12">
        <f>SUM(E55:F55)</f>
        <v>0</v>
      </c>
      <c r="H55" s="12">
        <f>SUM(G55,D55)</f>
        <v>0</v>
      </c>
    </row>
    <row r="56" spans="1:9" ht="15.75" thickBot="1" x14ac:dyDescent="0.3">
      <c r="A56" s="4" t="s">
        <v>14</v>
      </c>
      <c r="B56" s="12">
        <f>'[3]tablo-1'!FB2619</f>
        <v>0</v>
      </c>
      <c r="C56" s="12">
        <f>'[3]tablo-1'!FC2619</f>
        <v>0</v>
      </c>
      <c r="D56" s="12">
        <f>SUM(B56:C56)</f>
        <v>0</v>
      </c>
      <c r="E56" s="12">
        <f>'[3]tablo-1'!FD2619</f>
        <v>0</v>
      </c>
      <c r="F56" s="12">
        <f>'[3]tablo-1'!FE2619</f>
        <v>0</v>
      </c>
      <c r="G56" s="12">
        <f>SUM(E56:F56)</f>
        <v>0</v>
      </c>
      <c r="H56" s="12">
        <f t="shared" ref="H56:H57" si="16">SUM(G56,D56)</f>
        <v>0</v>
      </c>
    </row>
    <row r="57" spans="1:9" ht="15.75" thickBot="1" x14ac:dyDescent="0.3">
      <c r="A57" s="4" t="s">
        <v>18</v>
      </c>
      <c r="B57" s="12">
        <f>SUM(B55:B56)</f>
        <v>0</v>
      </c>
      <c r="C57" s="12">
        <f t="shared" ref="C57:G57" si="17">SUM(C55:C56)</f>
        <v>0</v>
      </c>
      <c r="D57" s="12">
        <f t="shared" si="17"/>
        <v>0</v>
      </c>
      <c r="E57" s="12">
        <f t="shared" si="17"/>
        <v>0</v>
      </c>
      <c r="F57" s="12">
        <f t="shared" si="17"/>
        <v>0</v>
      </c>
      <c r="G57" s="12">
        <f t="shared" si="17"/>
        <v>0</v>
      </c>
      <c r="H57" s="12">
        <f t="shared" si="16"/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11" sqref="L1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4.0909090909090908E-5</v>
      </c>
      <c r="E7" s="10">
        <v>4.0909090909090908E-5</v>
      </c>
      <c r="F7" s="10">
        <v>0</v>
      </c>
      <c r="G7" s="10">
        <v>0</v>
      </c>
      <c r="H7" s="10">
        <v>0</v>
      </c>
      <c r="I7" s="10">
        <v>4.0909090909090908E-5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4.0909090909090908E-5</v>
      </c>
      <c r="E15" s="10">
        <v>4.0909090909090908E-5</v>
      </c>
      <c r="F15" s="10">
        <v>0</v>
      </c>
      <c r="G15" s="10">
        <v>0</v>
      </c>
      <c r="H15" s="10">
        <v>0</v>
      </c>
      <c r="I15" s="10">
        <v>4.0909090909090908E-5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4.0909090909090908E-5</v>
      </c>
      <c r="E21" s="10">
        <v>4.0909090909090908E-5</v>
      </c>
      <c r="F21" s="10">
        <v>0</v>
      </c>
      <c r="G21" s="10">
        <v>0</v>
      </c>
      <c r="H21" s="10">
        <v>0</v>
      </c>
      <c r="I21" s="10">
        <v>4.0909090909090908E-5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4.0909090909090908E-5</v>
      </c>
      <c r="E25" s="10">
        <v>4.0909090909090908E-5</v>
      </c>
      <c r="F25" s="10">
        <v>0</v>
      </c>
      <c r="G25" s="10">
        <v>0</v>
      </c>
      <c r="H25" s="10">
        <v>0</v>
      </c>
      <c r="I25" s="10">
        <v>4.0909090909090908E-5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3.6363636363636364E-5</v>
      </c>
      <c r="E32" s="8">
        <v>3.6363636363636364E-5</v>
      </c>
      <c r="F32" s="8">
        <v>0</v>
      </c>
      <c r="G32" s="8">
        <v>0</v>
      </c>
      <c r="H32" s="8">
        <v>0</v>
      </c>
      <c r="I32" s="8">
        <v>3.6363636363636364E-5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3.6363636363636364E-5</v>
      </c>
      <c r="E40" s="8">
        <v>3.6363636363636364E-5</v>
      </c>
      <c r="F40" s="8">
        <v>0</v>
      </c>
      <c r="G40" s="8">
        <v>0</v>
      </c>
      <c r="H40" s="8">
        <v>0</v>
      </c>
      <c r="I40" s="8">
        <v>3.6363636363636364E-5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1.8181818181818182E-5</v>
      </c>
      <c r="E46" s="10">
        <v>1.8181818181818182E-5</v>
      </c>
      <c r="F46" s="10">
        <v>0</v>
      </c>
      <c r="G46" s="10">
        <v>0</v>
      </c>
      <c r="H46" s="10">
        <v>0</v>
      </c>
      <c r="I46" s="10">
        <v>1.8181818181818182E-5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1.8181818181818182E-5</v>
      </c>
      <c r="E50" s="10">
        <v>1.8181818181818182E-5</v>
      </c>
      <c r="F50" s="10">
        <v>0</v>
      </c>
      <c r="G50" s="10">
        <v>0</v>
      </c>
      <c r="H50" s="10">
        <v>0</v>
      </c>
      <c r="I50" s="10">
        <v>1.8181818181818182E-5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8" workbookViewId="0">
      <selection activeCell="J6" sqref="J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K7" sqref="K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2.7272727272727271E-2</v>
      </c>
      <c r="E7" s="10">
        <v>2.7272727272727271E-2</v>
      </c>
      <c r="F7" s="10">
        <v>0</v>
      </c>
      <c r="G7" s="10">
        <v>5.2727272727272727E-2</v>
      </c>
      <c r="H7" s="10">
        <v>5.2727272727272727E-2</v>
      </c>
      <c r="I7" s="10">
        <v>0.08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5.4545454545454546E-5</v>
      </c>
      <c r="H11" s="10">
        <v>5.4545454545454546E-5</v>
      </c>
      <c r="I11" s="10">
        <v>5.4545454545454546E-5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2.7272727272727271E-2</v>
      </c>
      <c r="E15" s="10">
        <v>2.7272727272727271E-2</v>
      </c>
      <c r="F15" s="10">
        <v>0</v>
      </c>
      <c r="G15" s="10">
        <v>5.278181818181818E-2</v>
      </c>
      <c r="H15" s="10">
        <v>5.278181818181818E-2</v>
      </c>
      <c r="I15" s="10">
        <v>8.0054545454545448E-2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8.727272727272728E-2</v>
      </c>
      <c r="H21" s="10">
        <v>8.727272727272728E-2</v>
      </c>
      <c r="I21" s="10">
        <v>8.727272727272728E-2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8.727272727272728E-2</v>
      </c>
      <c r="H25" s="10">
        <v>8.727272727272728E-2</v>
      </c>
      <c r="I25" s="10">
        <v>8.727272727272728E-2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5.454545454545455E-3</v>
      </c>
      <c r="E32" s="8">
        <v>5.454545454545455E-3</v>
      </c>
      <c r="F32" s="8">
        <v>0</v>
      </c>
      <c r="G32" s="8">
        <v>1.0545454545454545E-2</v>
      </c>
      <c r="H32" s="8">
        <v>1.0545454545454545E-2</v>
      </c>
      <c r="I32" s="8">
        <v>1.6E-2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5.4545454545454546E-5</v>
      </c>
      <c r="H36" s="8">
        <v>5.4545454545454546E-5</v>
      </c>
      <c r="I36" s="8">
        <v>5.4545454545454546E-5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5.454545454545455E-3</v>
      </c>
      <c r="E40" s="8">
        <v>5.454545454545455E-3</v>
      </c>
      <c r="F40" s="8">
        <v>0</v>
      </c>
      <c r="G40" s="8">
        <v>1.06E-2</v>
      </c>
      <c r="H40" s="8">
        <v>1.06E-2</v>
      </c>
      <c r="I40" s="8">
        <v>1.6054545454545453E-2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1.090909090909091E-2</v>
      </c>
      <c r="H46" s="10">
        <v>1.090909090909091E-2</v>
      </c>
      <c r="I46" s="10">
        <v>1.090909090909091E-2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1.090909090909091E-2</v>
      </c>
      <c r="H50" s="10">
        <v>1.090909090909091E-2</v>
      </c>
      <c r="I50" s="10">
        <v>1.090909090909091E-2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K9" sqref="K9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6.3939393939393941E-4</v>
      </c>
      <c r="E7" s="10">
        <v>6.3939393939393941E-4</v>
      </c>
      <c r="F7" s="10">
        <v>3.6363636363636362E-6</v>
      </c>
      <c r="G7" s="10">
        <v>2.258030303030303E-2</v>
      </c>
      <c r="H7" s="10">
        <v>2.2583939393939392E-2</v>
      </c>
      <c r="I7" s="10">
        <v>2.3223333333333332E-2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7.8787878787878787E-5</v>
      </c>
      <c r="E11" s="10">
        <v>7.8787878787878787E-5</v>
      </c>
      <c r="F11" s="11"/>
      <c r="G11" s="10">
        <v>0</v>
      </c>
      <c r="H11" s="10">
        <v>0</v>
      </c>
      <c r="I11" s="10">
        <v>7.8787878787878787E-5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7.1818181818181822E-4</v>
      </c>
      <c r="E15" s="10">
        <v>7.1818181818181822E-4</v>
      </c>
      <c r="F15" s="10">
        <v>3.6363636363636362E-6</v>
      </c>
      <c r="G15" s="10">
        <v>2.258030303030303E-2</v>
      </c>
      <c r="H15" s="10">
        <v>2.2583939393939392E-2</v>
      </c>
      <c r="I15" s="10">
        <v>2.3302121212121212E-2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8.7563636363636371E-2</v>
      </c>
      <c r="E21" s="10">
        <v>8.7563636363636371E-2</v>
      </c>
      <c r="F21" s="10">
        <v>0</v>
      </c>
      <c r="G21" s="10">
        <v>0</v>
      </c>
      <c r="H21" s="10">
        <v>0</v>
      </c>
      <c r="I21" s="10">
        <v>8.7563636363636371E-2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8.7563636363636371E-2</v>
      </c>
      <c r="E25" s="10">
        <v>8.7563636363636371E-2</v>
      </c>
      <c r="F25" s="10">
        <v>0</v>
      </c>
      <c r="G25" s="10">
        <v>0</v>
      </c>
      <c r="H25" s="10">
        <v>0</v>
      </c>
      <c r="I25" s="10">
        <v>8.7563636363636371E-2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4.5999999999999999E-3</v>
      </c>
      <c r="E32" s="8">
        <v>4.5999999999999999E-3</v>
      </c>
      <c r="F32" s="8">
        <v>1.4545454545454545E-5</v>
      </c>
      <c r="G32" s="8">
        <v>2.301818181818182E-2</v>
      </c>
      <c r="H32" s="8">
        <v>2.3032727272727274E-2</v>
      </c>
      <c r="I32" s="8">
        <v>2.7632727272727274E-2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2.3636363636363636E-4</v>
      </c>
      <c r="E36" s="8">
        <v>2.3636363636363636E-4</v>
      </c>
      <c r="F36" s="9"/>
      <c r="G36" s="8">
        <v>0</v>
      </c>
      <c r="H36" s="8">
        <v>0</v>
      </c>
      <c r="I36" s="8">
        <v>2.3636363636363636E-4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4.836363636363636E-3</v>
      </c>
      <c r="E40" s="8">
        <v>4.836363636363636E-3</v>
      </c>
      <c r="F40" s="8">
        <v>1.4545454545454545E-5</v>
      </c>
      <c r="G40" s="8">
        <v>2.301818181818182E-2</v>
      </c>
      <c r="H40" s="8">
        <v>2.3032727272727274E-2</v>
      </c>
      <c r="I40" s="8">
        <v>2.7869090909090909E-2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8.6843636363636359E-2</v>
      </c>
      <c r="E46" s="10">
        <v>8.6843636363636359E-2</v>
      </c>
      <c r="F46" s="10">
        <v>0</v>
      </c>
      <c r="G46" s="10">
        <v>0</v>
      </c>
      <c r="H46" s="10">
        <v>0</v>
      </c>
      <c r="I46" s="10">
        <v>8.6843636363636359E-2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8.6843636363636359E-2</v>
      </c>
      <c r="E50" s="10">
        <v>8.6843636363636359E-2</v>
      </c>
      <c r="F50" s="10">
        <v>0</v>
      </c>
      <c r="G50" s="10">
        <v>0</v>
      </c>
      <c r="H50" s="10">
        <v>0</v>
      </c>
      <c r="I50" s="10">
        <v>8.6843636363636359E-2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2.9090909090909089E-5</v>
      </c>
      <c r="C56" s="12">
        <v>1.672727272727273E-2</v>
      </c>
      <c r="D56" s="12">
        <v>1.6756363636363639E-2</v>
      </c>
      <c r="E56" s="12">
        <v>3.2727272727272725E-5</v>
      </c>
      <c r="F56" s="12">
        <v>2.7309090909090911E-2</v>
      </c>
      <c r="G56" s="12">
        <v>2.7341818181818182E-2</v>
      </c>
      <c r="H56" s="12">
        <v>4.4098181818181821E-2</v>
      </c>
    </row>
    <row r="57" spans="1:9" ht="15.75" thickBot="1" x14ac:dyDescent="0.3">
      <c r="A57" s="4" t="s">
        <v>18</v>
      </c>
      <c r="B57" s="12">
        <v>2.9090909090909089E-5</v>
      </c>
      <c r="C57" s="12">
        <v>1.672727272727273E-2</v>
      </c>
      <c r="D57" s="12">
        <v>1.6756363636363639E-2</v>
      </c>
      <c r="E57" s="12">
        <v>3.2727272727272725E-5</v>
      </c>
      <c r="F57" s="12">
        <v>2.7309090909090911E-2</v>
      </c>
      <c r="G57" s="12">
        <v>2.7341818181818182E-2</v>
      </c>
      <c r="H57" s="12">
        <v>4.4098181818181821E-2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8" sqref="L8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3.2000000000000005E-5</v>
      </c>
      <c r="D7" s="10">
        <v>1.1999999999999999E-3</v>
      </c>
      <c r="E7" s="10">
        <v>1.2319999999999998E-3</v>
      </c>
      <c r="F7" s="10">
        <v>2.3999999999999997E-5</v>
      </c>
      <c r="G7" s="10">
        <v>2.2799999999999999E-3</v>
      </c>
      <c r="H7" s="10">
        <v>2.3040000000000001E-3</v>
      </c>
      <c r="I7" s="10">
        <v>3.5360000000000001E-3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3.2000000000000005E-5</v>
      </c>
      <c r="D15" s="10">
        <v>1.1999999999999999E-3</v>
      </c>
      <c r="E15" s="10">
        <v>1.2319999999999998E-3</v>
      </c>
      <c r="F15" s="10">
        <v>2.3999999999999997E-5</v>
      </c>
      <c r="G15" s="10">
        <v>2.2799999999999999E-3</v>
      </c>
      <c r="H15" s="10">
        <v>2.3040000000000001E-3</v>
      </c>
      <c r="I15" s="10">
        <v>3.5360000000000001E-3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1.4545454545454545E-5</v>
      </c>
      <c r="D32" s="8">
        <v>5.4545454545454548E-4</v>
      </c>
      <c r="E32" s="8">
        <v>5.6000000000000006E-4</v>
      </c>
      <c r="F32" s="8">
        <v>1.0909090909090909E-5</v>
      </c>
      <c r="G32" s="8">
        <v>1.0363636363636363E-3</v>
      </c>
      <c r="H32" s="8">
        <v>1.0472727272727272E-3</v>
      </c>
      <c r="I32" s="8">
        <v>1.6072727272727272E-3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1.4545454545454545E-5</v>
      </c>
      <c r="D40" s="8">
        <v>5.4545454545454548E-4</v>
      </c>
      <c r="E40" s="8">
        <v>5.6000000000000006E-4</v>
      </c>
      <c r="F40" s="8">
        <v>1.0909090909090909E-5</v>
      </c>
      <c r="G40" s="8">
        <v>1.0363636363636363E-3</v>
      </c>
      <c r="H40" s="8">
        <v>1.0472727272727272E-3</v>
      </c>
      <c r="I40" s="8">
        <v>1.6072727272727272E-3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11" sqref="L1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1.3987878787878789E-4</v>
      </c>
      <c r="D7" s="10">
        <v>3.8849999999999996E-2</v>
      </c>
      <c r="E7" s="10">
        <v>3.8989878787878782E-2</v>
      </c>
      <c r="F7" s="10">
        <v>1.1316969696969696E-3</v>
      </c>
      <c r="G7" s="10">
        <v>0.1168629090909091</v>
      </c>
      <c r="H7" s="10">
        <v>0.11799460606060606</v>
      </c>
      <c r="I7" s="10">
        <v>0.15698448484848485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2.6939393939393935E-3</v>
      </c>
      <c r="E11" s="10">
        <v>2.6939393939393935E-3</v>
      </c>
      <c r="F11" s="11"/>
      <c r="G11" s="10">
        <v>3.5272727272727273E-4</v>
      </c>
      <c r="H11" s="10">
        <v>3.5272727272727273E-4</v>
      </c>
      <c r="I11" s="10">
        <v>3.0466666666666663E-3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1.3987878787878789E-4</v>
      </c>
      <c r="D15" s="10">
        <v>4.154393939393939E-2</v>
      </c>
      <c r="E15" s="10">
        <v>4.1683818181818176E-2</v>
      </c>
      <c r="F15" s="10">
        <v>1.1316969696969696E-3</v>
      </c>
      <c r="G15" s="10">
        <v>0.11721563636363637</v>
      </c>
      <c r="H15" s="10">
        <v>0.11834733333333333</v>
      </c>
      <c r="I15" s="10">
        <v>0.16003115151515152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2.8186666666666668E-3</v>
      </c>
      <c r="D21" s="10">
        <v>0.63719424242424239</v>
      </c>
      <c r="E21" s="10">
        <v>0.64001290909090902</v>
      </c>
      <c r="F21" s="10">
        <v>8.1506666666666672E-3</v>
      </c>
      <c r="G21" s="10">
        <v>0.77724884848484854</v>
      </c>
      <c r="H21" s="10">
        <v>0.78539951515151518</v>
      </c>
      <c r="I21" s="10">
        <v>1.4254124242424242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2.8186666666666668E-3</v>
      </c>
      <c r="D25" s="10">
        <v>0.63719424242424239</v>
      </c>
      <c r="E25" s="10">
        <v>0.64001290909090902</v>
      </c>
      <c r="F25" s="10">
        <v>8.1506666666666672E-3</v>
      </c>
      <c r="G25" s="10">
        <v>0.77724884848484854</v>
      </c>
      <c r="H25" s="10">
        <v>0.78539951515151518</v>
      </c>
      <c r="I25" s="10">
        <v>1.4254124242424242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8.1454545454545451E-4</v>
      </c>
      <c r="D32" s="8">
        <v>5.3909090909090907E-2</v>
      </c>
      <c r="E32" s="8">
        <v>5.4723636363636363E-2</v>
      </c>
      <c r="F32" s="8">
        <v>5.4254545454545449E-3</v>
      </c>
      <c r="G32" s="8">
        <v>0.1542290909090909</v>
      </c>
      <c r="H32" s="8">
        <v>0.15965454545454544</v>
      </c>
      <c r="I32" s="8">
        <v>0.2143781818181818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5.4000000000000003E-3</v>
      </c>
      <c r="E36" s="8">
        <v>5.4000000000000003E-3</v>
      </c>
      <c r="F36" s="9"/>
      <c r="G36" s="8">
        <v>4.3636363636363637E-4</v>
      </c>
      <c r="H36" s="8">
        <v>4.3636363636363637E-4</v>
      </c>
      <c r="I36" s="8">
        <v>5.8363636363636369E-3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8.1454545454545451E-4</v>
      </c>
      <c r="D40" s="8">
        <v>5.9309090909090909E-2</v>
      </c>
      <c r="E40" s="8">
        <v>6.0123636363636365E-2</v>
      </c>
      <c r="F40" s="8">
        <v>5.4254545454545449E-3</v>
      </c>
      <c r="G40" s="8">
        <v>0.15466545454545452</v>
      </c>
      <c r="H40" s="8">
        <v>0.16009090909090906</v>
      </c>
      <c r="I40" s="8">
        <v>0.22021454545454544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6.2545454545454536E-4</v>
      </c>
      <c r="D46" s="10">
        <v>0.22279272727272728</v>
      </c>
      <c r="E46" s="10">
        <v>0.22341818181818182</v>
      </c>
      <c r="F46" s="10">
        <v>1.5527272727272729E-3</v>
      </c>
      <c r="G46" s="10">
        <v>0.17023272727272726</v>
      </c>
      <c r="H46" s="10">
        <v>0.17178545454545452</v>
      </c>
      <c r="I46" s="10">
        <v>0.39520363636363631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6.2545454545454536E-4</v>
      </c>
      <c r="D50" s="10">
        <v>0.22279272727272728</v>
      </c>
      <c r="E50" s="10">
        <v>0.22341818181818182</v>
      </c>
      <c r="F50" s="10">
        <v>1.5527272727272729E-3</v>
      </c>
      <c r="G50" s="10">
        <v>0.17023272727272726</v>
      </c>
      <c r="H50" s="10">
        <v>0.17178545454545452</v>
      </c>
      <c r="I50" s="10">
        <v>0.39520363636363631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2.4727272727272727E-4</v>
      </c>
      <c r="C56" s="12">
        <v>4.1090909090909088E-2</v>
      </c>
      <c r="D56" s="12">
        <v>4.1338181818181816E-2</v>
      </c>
      <c r="E56" s="12">
        <v>4.3200000000000001E-3</v>
      </c>
      <c r="F56" s="12">
        <v>0.11462181818181819</v>
      </c>
      <c r="G56" s="12">
        <v>0.11894181818181819</v>
      </c>
      <c r="H56" s="12">
        <v>0.16028000000000001</v>
      </c>
    </row>
    <row r="57" spans="1:9" ht="15.75" thickBot="1" x14ac:dyDescent="0.3">
      <c r="A57" s="4" t="s">
        <v>18</v>
      </c>
      <c r="B57" s="12">
        <v>2.4727272727272727E-4</v>
      </c>
      <c r="C57" s="12">
        <v>4.1090909090909088E-2</v>
      </c>
      <c r="D57" s="12">
        <v>4.1338181818181816E-2</v>
      </c>
      <c r="E57" s="12">
        <v>4.3200000000000001E-3</v>
      </c>
      <c r="F57" s="12">
        <v>0.11462181818181819</v>
      </c>
      <c r="G57" s="12">
        <v>0.11894181818181819</v>
      </c>
      <c r="H57" s="12">
        <v>0.16028000000000001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9" sqref="L9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1.3454545454545455E-4</v>
      </c>
      <c r="H11" s="10">
        <v>1.3454545454545455E-4</v>
      </c>
      <c r="I11" s="10">
        <v>1.3454545454545455E-4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1.3454545454545455E-4</v>
      </c>
      <c r="H15" s="10">
        <v>1.3454545454545455E-4</v>
      </c>
      <c r="I15" s="10">
        <v>1.3454545454545455E-4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2.1818181818181818E-4</v>
      </c>
      <c r="H36" s="8">
        <v>2.1818181818181818E-4</v>
      </c>
      <c r="I36" s="8">
        <v>2.1818181818181818E-4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2.1818181818181818E-4</v>
      </c>
      <c r="H40" s="8">
        <v>2.1818181818181818E-4</v>
      </c>
      <c r="I40" s="8">
        <v>2.1818181818181818E-4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L7" sqref="L7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2.1424242424242426E-3</v>
      </c>
      <c r="E7" s="10">
        <v>2.1424242424242426E-3</v>
      </c>
      <c r="F7" s="10">
        <v>2.5000000000000001E-4</v>
      </c>
      <c r="G7" s="10">
        <v>5.0321212121212117E-3</v>
      </c>
      <c r="H7" s="10">
        <v>5.282121212121212E-3</v>
      </c>
      <c r="I7" s="10">
        <v>7.4245454545454545E-3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9.0909090909090904E-5</v>
      </c>
      <c r="E11" s="10">
        <v>9.0909090909090904E-5</v>
      </c>
      <c r="F11" s="11"/>
      <c r="G11" s="10">
        <v>0</v>
      </c>
      <c r="H11" s="10">
        <v>0</v>
      </c>
      <c r="I11" s="10">
        <v>9.0909090909090904E-5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2.2333333333333333E-3</v>
      </c>
      <c r="E15" s="10">
        <v>2.2333333333333333E-3</v>
      </c>
      <c r="F15" s="10">
        <v>2.5000000000000001E-4</v>
      </c>
      <c r="G15" s="10">
        <v>5.0321212121212117E-3</v>
      </c>
      <c r="H15" s="10">
        <v>5.282121212121212E-3</v>
      </c>
      <c r="I15" s="10">
        <v>7.5154545454545457E-3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1.090909090909091E-3</v>
      </c>
      <c r="D21" s="10">
        <v>0.23551636363636363</v>
      </c>
      <c r="E21" s="10">
        <v>0.23660727272727272</v>
      </c>
      <c r="F21" s="10">
        <v>5.1272727272727268E-3</v>
      </c>
      <c r="G21" s="10">
        <v>0.36814181818181818</v>
      </c>
      <c r="H21" s="10">
        <v>0.37326909090909088</v>
      </c>
      <c r="I21" s="10">
        <v>0.60987636363636355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1.090909090909091E-3</v>
      </c>
      <c r="D25" s="10">
        <v>0.23551636363636363</v>
      </c>
      <c r="E25" s="10">
        <v>0.23660727272727272</v>
      </c>
      <c r="F25" s="10">
        <v>5.1272727272727268E-3</v>
      </c>
      <c r="G25" s="10">
        <v>0.36814181818181818</v>
      </c>
      <c r="H25" s="10">
        <v>0.37326909090909088</v>
      </c>
      <c r="I25" s="10">
        <v>0.60987636363636355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8.0363636363636366E-3</v>
      </c>
      <c r="E32" s="8">
        <v>8.0363636363636366E-3</v>
      </c>
      <c r="F32" s="8">
        <v>7.0909090909090911E-4</v>
      </c>
      <c r="G32" s="8">
        <v>9.2072727272727271E-3</v>
      </c>
      <c r="H32" s="8">
        <v>9.9163636363636364E-3</v>
      </c>
      <c r="I32" s="8">
        <v>1.7952727272727273E-2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1.8181818181818181E-4</v>
      </c>
      <c r="E36" s="8">
        <v>1.8181818181818181E-4</v>
      </c>
      <c r="F36" s="9"/>
      <c r="G36" s="8">
        <v>0</v>
      </c>
      <c r="H36" s="8">
        <v>0</v>
      </c>
      <c r="I36" s="8">
        <v>1.8181818181818181E-4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8.2181818181818189E-3</v>
      </c>
      <c r="E40" s="8">
        <v>8.2181818181818189E-3</v>
      </c>
      <c r="F40" s="8">
        <v>7.0909090909090911E-4</v>
      </c>
      <c r="G40" s="8">
        <v>9.2072727272727271E-3</v>
      </c>
      <c r="H40" s="8">
        <v>9.9163636363636364E-3</v>
      </c>
      <c r="I40" s="8">
        <v>1.8134545454545455E-2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3.6363636363636361E-4</v>
      </c>
      <c r="D46" s="10">
        <v>7.8505454545454545E-2</v>
      </c>
      <c r="E46" s="10">
        <v>7.8869090909090903E-2</v>
      </c>
      <c r="F46" s="10">
        <v>9.8181818181818179E-4</v>
      </c>
      <c r="G46" s="10">
        <v>5.518909090909091E-2</v>
      </c>
      <c r="H46" s="10">
        <v>5.6170909090909091E-2</v>
      </c>
      <c r="I46" s="10">
        <v>0.13503999999999999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3.6363636363636361E-4</v>
      </c>
      <c r="D50" s="10">
        <v>7.8505454545454545E-2</v>
      </c>
      <c r="E50" s="10">
        <v>7.8869090909090903E-2</v>
      </c>
      <c r="F50" s="10">
        <v>9.8181818181818179E-4</v>
      </c>
      <c r="G50" s="10">
        <v>5.518909090909091E-2</v>
      </c>
      <c r="H50" s="10">
        <v>5.6170909090909091E-2</v>
      </c>
      <c r="I50" s="10">
        <v>0.13503999999999999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1.8181818181818181E-4</v>
      </c>
      <c r="C56" s="12">
        <v>1.2727272727272728E-2</v>
      </c>
      <c r="D56" s="12">
        <v>1.290909090909091E-2</v>
      </c>
      <c r="E56" s="12">
        <v>4.0909090909090904E-3</v>
      </c>
      <c r="F56" s="12">
        <v>7.5290909090909089E-2</v>
      </c>
      <c r="G56" s="12">
        <v>7.9381818181818178E-2</v>
      </c>
      <c r="H56" s="12">
        <v>9.229090909090909E-2</v>
      </c>
    </row>
    <row r="57" spans="1:9" ht="15.75" thickBot="1" x14ac:dyDescent="0.3">
      <c r="A57" s="4" t="s">
        <v>18</v>
      </c>
      <c r="B57" s="12">
        <v>1.8181818181818181E-4</v>
      </c>
      <c r="C57" s="12">
        <v>1.2727272727272728E-2</v>
      </c>
      <c r="D57" s="12">
        <v>1.290909090909091E-2</v>
      </c>
      <c r="E57" s="12">
        <v>4.0909090909090904E-3</v>
      </c>
      <c r="F57" s="12">
        <v>7.5290909090909089E-2</v>
      </c>
      <c r="G57" s="12">
        <v>7.9381818181818178E-2</v>
      </c>
      <c r="H57" s="12">
        <v>9.229090909090909E-2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11" sqref="M1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9.0909090909090904E-7</v>
      </c>
      <c r="G7" s="10">
        <v>4.1727272727272728E-4</v>
      </c>
      <c r="H7" s="10">
        <v>4.1818181818181819E-4</v>
      </c>
      <c r="I7" s="10">
        <v>4.1818181818181819E-4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9.0909090909090904E-7</v>
      </c>
      <c r="G15" s="10">
        <v>4.1727272727272728E-4</v>
      </c>
      <c r="H15" s="10">
        <v>4.1818181818181819E-4</v>
      </c>
      <c r="I15" s="10">
        <v>4.1818181818181819E-4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3.6363636363636362E-6</v>
      </c>
      <c r="G32" s="8">
        <v>1.6690909090909091E-3</v>
      </c>
      <c r="H32" s="8">
        <v>1.6727272727272728E-3</v>
      </c>
      <c r="I32" s="8">
        <v>1.6727272727272728E-3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3.6363636363636362E-6</v>
      </c>
      <c r="G40" s="8">
        <v>1.6690909090909091E-3</v>
      </c>
      <c r="H40" s="8">
        <v>1.6727272727272728E-3</v>
      </c>
      <c r="I40" s="8">
        <v>1.6727272727272728E-3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M8" sqref="M8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2.5272727272727274E-3</v>
      </c>
      <c r="H7" s="10">
        <v>2.5272727272727274E-3</v>
      </c>
      <c r="I7" s="10">
        <v>2.5272727272727274E-3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2.5272727272727274E-3</v>
      </c>
      <c r="H15" s="10">
        <v>2.5272727272727274E-3</v>
      </c>
      <c r="I15" s="10">
        <v>2.5272727272727274E-3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customHeight="1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customHeight="1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4.0000000000000001E-3</v>
      </c>
      <c r="H32" s="8">
        <v>4.0000000000000001E-3</v>
      </c>
      <c r="I32" s="8">
        <v>4.0000000000000001E-3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4.0000000000000001E-3</v>
      </c>
      <c r="H40" s="8">
        <v>4.0000000000000001E-3</v>
      </c>
      <c r="I40" s="8">
        <v>4.0000000000000001E-3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customHeight="1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customHeight="1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K6" sqref="K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1.7515151515151515E-3</v>
      </c>
      <c r="E7" s="10">
        <v>1.7515151515151515E-3</v>
      </c>
      <c r="F7" s="10">
        <v>1.909090909090909E-5</v>
      </c>
      <c r="G7" s="10">
        <v>3.6242424242424248E-3</v>
      </c>
      <c r="H7" s="10">
        <v>3.6433333333333339E-3</v>
      </c>
      <c r="I7" s="10">
        <v>5.394848484848485E-3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1.3636363636363637E-3</v>
      </c>
      <c r="E11" s="10">
        <v>1.3636363636363637E-3</v>
      </c>
      <c r="F11" s="11"/>
      <c r="G11" s="10">
        <v>0</v>
      </c>
      <c r="H11" s="10">
        <v>0</v>
      </c>
      <c r="I11" s="10">
        <v>1.3636363636363637E-3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3.1151515151515152E-3</v>
      </c>
      <c r="E15" s="10">
        <v>3.1151515151515152E-3</v>
      </c>
      <c r="F15" s="10">
        <v>1.909090909090909E-5</v>
      </c>
      <c r="G15" s="10">
        <v>3.6242424242424248E-3</v>
      </c>
      <c r="H15" s="10">
        <v>3.6433333333333339E-3</v>
      </c>
      <c r="I15" s="10">
        <v>6.7584848484848487E-3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7.7818181818181814E-3</v>
      </c>
      <c r="E32" s="8">
        <v>7.7818181818181814E-3</v>
      </c>
      <c r="F32" s="8">
        <v>2.5454545454545454E-5</v>
      </c>
      <c r="G32" s="8">
        <v>6.9636363636363637E-3</v>
      </c>
      <c r="H32" s="8">
        <v>6.9890909090909092E-3</v>
      </c>
      <c r="I32" s="8">
        <v>1.4770909090909091E-2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3.6363636363636364E-3</v>
      </c>
      <c r="E36" s="8">
        <v>3.6363636363636364E-3</v>
      </c>
      <c r="F36" s="9"/>
      <c r="G36" s="8">
        <v>0</v>
      </c>
      <c r="H36" s="8">
        <v>0</v>
      </c>
      <c r="I36" s="8">
        <v>3.6363636363636364E-3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1.1418181818181817E-2</v>
      </c>
      <c r="E40" s="8">
        <v>1.1418181818181817E-2</v>
      </c>
      <c r="F40" s="8">
        <v>2.5454545454545454E-5</v>
      </c>
      <c r="G40" s="8">
        <v>6.9636363636363637E-3</v>
      </c>
      <c r="H40" s="8">
        <v>6.9890909090909092E-3</v>
      </c>
      <c r="I40" s="8">
        <v>1.8407272727272727E-2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7.2727272727272727E-3</v>
      </c>
      <c r="D56" s="12">
        <v>7.2727272727272727E-3</v>
      </c>
      <c r="E56" s="12">
        <v>3.6363636363636364E-5</v>
      </c>
      <c r="F56" s="12">
        <v>0.01</v>
      </c>
      <c r="G56" s="12">
        <v>1.0036363636363637E-2</v>
      </c>
      <c r="H56" s="12">
        <v>1.7309090909090909E-2</v>
      </c>
    </row>
    <row r="57" spans="1:9" ht="15.75" thickBot="1" x14ac:dyDescent="0.3">
      <c r="A57" s="4" t="s">
        <v>18</v>
      </c>
      <c r="B57" s="12">
        <v>0</v>
      </c>
      <c r="C57" s="12">
        <v>7.2727272727272727E-3</v>
      </c>
      <c r="D57" s="12">
        <v>7.2727272727272727E-3</v>
      </c>
      <c r="E57" s="12">
        <v>3.6363636363636364E-5</v>
      </c>
      <c r="F57" s="12">
        <v>0.01</v>
      </c>
      <c r="G57" s="12">
        <v>1.0036363636363637E-2</v>
      </c>
      <c r="H57" s="12">
        <v>1.7309090909090909E-2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3.6363636363636364E-5</v>
      </c>
      <c r="F56" s="12">
        <v>0</v>
      </c>
      <c r="G56" s="12">
        <v>3.6363636363636364E-5</v>
      </c>
      <c r="H56" s="12">
        <v>3.6363636363636364E-5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3.6363636363636364E-5</v>
      </c>
      <c r="F57" s="12">
        <v>0</v>
      </c>
      <c r="G57" s="12">
        <v>3.6363636363636364E-5</v>
      </c>
      <c r="H57" s="12">
        <v>3.6363636363636364E-5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5.0606060606060606E-5</v>
      </c>
      <c r="H7" s="10">
        <v>5.0606060606060606E-5</v>
      </c>
      <c r="I7" s="10">
        <v>5.0606060606060606E-5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5.0606060606060606E-5</v>
      </c>
      <c r="H8" s="10">
        <v>5.0606060606060606E-5</v>
      </c>
      <c r="I8" s="10">
        <v>5.0606060606060606E-5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6.9333333333333334E-4</v>
      </c>
      <c r="E11" s="10">
        <v>6.9333333333333334E-4</v>
      </c>
      <c r="F11" s="11"/>
      <c r="G11" s="10">
        <v>3.7545454545454541E-4</v>
      </c>
      <c r="H11" s="10">
        <v>3.7545454545454541E-4</v>
      </c>
      <c r="I11" s="10">
        <v>1.0687878787878787E-3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6.9333333333333334E-4</v>
      </c>
      <c r="E12" s="10">
        <v>6.9333333333333334E-4</v>
      </c>
      <c r="F12" s="11"/>
      <c r="G12" s="10">
        <v>3.7545454545454541E-4</v>
      </c>
      <c r="H12" s="10">
        <v>3.7545454545454541E-4</v>
      </c>
      <c r="I12" s="10">
        <v>1.0687878787878787E-3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1.3866666666666667E-3</v>
      </c>
      <c r="E15" s="10">
        <v>1.3866666666666667E-3</v>
      </c>
      <c r="F15" s="10">
        <v>0</v>
      </c>
      <c r="G15" s="10">
        <v>8.5212121212121204E-4</v>
      </c>
      <c r="H15" s="10">
        <v>8.5212121212121204E-4</v>
      </c>
      <c r="I15" s="10">
        <v>2.2387878787878787E-3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3.6363636363636364E-3</v>
      </c>
      <c r="E21" s="10">
        <v>3.6363636363636364E-3</v>
      </c>
      <c r="F21" s="10">
        <v>0</v>
      </c>
      <c r="G21" s="10">
        <v>5.3054545454545455E-3</v>
      </c>
      <c r="H21" s="10">
        <v>5.3054545454545455E-3</v>
      </c>
      <c r="I21" s="10">
        <v>8.9418181818181827E-3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3.6363636363636364E-3</v>
      </c>
      <c r="E25" s="10">
        <v>3.6363636363636364E-3</v>
      </c>
      <c r="F25" s="10">
        <v>0</v>
      </c>
      <c r="G25" s="10">
        <v>5.3054545454545455E-3</v>
      </c>
      <c r="H25" s="10">
        <v>5.3054545454545455E-3</v>
      </c>
      <c r="I25" s="10">
        <v>8.9418181818181827E-3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3.2727272727272725E-5</v>
      </c>
      <c r="H32" s="8">
        <v>3.2727272727272725E-5</v>
      </c>
      <c r="I32" s="8">
        <v>3.2727272727272725E-5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3.2727272727272725E-5</v>
      </c>
      <c r="H33" s="8">
        <v>3.2727272727272725E-5</v>
      </c>
      <c r="I33" s="8">
        <v>3.2727272727272725E-5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1.490909090909091E-4</v>
      </c>
      <c r="E36" s="8">
        <v>1.490909090909091E-4</v>
      </c>
      <c r="F36" s="9"/>
      <c r="G36" s="8">
        <v>7.6363636363636361E-5</v>
      </c>
      <c r="H36" s="8">
        <v>7.6363636363636361E-5</v>
      </c>
      <c r="I36" s="8">
        <v>2.2545454545454545E-4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1.490909090909091E-4</v>
      </c>
      <c r="E37" s="8">
        <v>1.490909090909091E-4</v>
      </c>
      <c r="F37" s="9"/>
      <c r="G37" s="8">
        <v>7.6363636363636361E-5</v>
      </c>
      <c r="H37" s="8">
        <v>7.6363636363636361E-5</v>
      </c>
      <c r="I37" s="8">
        <v>2.2545454545454545E-4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2.981818181818182E-4</v>
      </c>
      <c r="E40" s="8">
        <v>2.981818181818182E-4</v>
      </c>
      <c r="F40" s="8">
        <v>0</v>
      </c>
      <c r="G40" s="8">
        <v>2.1818181818181816E-4</v>
      </c>
      <c r="H40" s="8">
        <v>2.1818181818181816E-4</v>
      </c>
      <c r="I40" s="8">
        <v>5.1636363636363642E-4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3.6363636363636364E-3</v>
      </c>
      <c r="E46" s="10">
        <v>3.6363636363636364E-3</v>
      </c>
      <c r="F46" s="10">
        <v>0</v>
      </c>
      <c r="G46" s="10">
        <v>5.3054545454545455E-3</v>
      </c>
      <c r="H46" s="10">
        <v>5.3054545454545455E-3</v>
      </c>
      <c r="I46" s="10">
        <v>8.9418181818181827E-3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3.6363636363636364E-3</v>
      </c>
      <c r="E50" s="10">
        <v>3.6363636363636364E-3</v>
      </c>
      <c r="F50" s="10">
        <v>0</v>
      </c>
      <c r="G50" s="10">
        <v>5.3054545454545455E-3</v>
      </c>
      <c r="H50" s="10">
        <v>5.3054545454545455E-3</v>
      </c>
      <c r="I50" s="10">
        <v>8.9418181818181827E-3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3.5454545454545456E-3</v>
      </c>
      <c r="E7" s="10">
        <v>3.5454545454545456E-3</v>
      </c>
      <c r="F7" s="10">
        <v>1.1515151515151515E-5</v>
      </c>
      <c r="G7" s="10">
        <v>1.0404242424242424E-3</v>
      </c>
      <c r="H7" s="10">
        <v>1.0519393939393939E-3</v>
      </c>
      <c r="I7" s="10">
        <v>4.5973939393939393E-3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3.5454545454545456E-3</v>
      </c>
      <c r="E8" s="10">
        <v>3.5454545454545456E-3</v>
      </c>
      <c r="F8" s="10">
        <v>1.1515151515151515E-5</v>
      </c>
      <c r="G8" s="10">
        <v>1.0404242424242424E-3</v>
      </c>
      <c r="H8" s="10">
        <v>1.0519393939393939E-3</v>
      </c>
      <c r="I8" s="10">
        <v>4.5973939393939393E-3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2.3928484848484842E-3</v>
      </c>
      <c r="E11" s="10">
        <v>2.3928484848484842E-3</v>
      </c>
      <c r="F11" s="11"/>
      <c r="G11" s="10">
        <v>1.041090909090909E-3</v>
      </c>
      <c r="H11" s="10">
        <v>1.041090909090909E-3</v>
      </c>
      <c r="I11" s="10">
        <v>3.4339393939393933E-3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2.3928484848484842E-3</v>
      </c>
      <c r="E12" s="10">
        <v>2.3928484848484842E-3</v>
      </c>
      <c r="F12" s="11"/>
      <c r="G12" s="10">
        <v>1.041090909090909E-3</v>
      </c>
      <c r="H12" s="10">
        <v>1.041090909090909E-3</v>
      </c>
      <c r="I12" s="10">
        <v>3.4339393939393933E-3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1.187660606060606E-2</v>
      </c>
      <c r="E15" s="10">
        <v>1.187660606060606E-2</v>
      </c>
      <c r="F15" s="10">
        <v>2.3030303030303031E-5</v>
      </c>
      <c r="G15" s="10">
        <v>4.163030303030303E-3</v>
      </c>
      <c r="H15" s="10">
        <v>4.1860606060606063E-3</v>
      </c>
      <c r="I15" s="10">
        <v>1.6062666666666666E-2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5.4545454545454548E-4</v>
      </c>
      <c r="E32" s="8">
        <v>5.4545454545454548E-4</v>
      </c>
      <c r="F32" s="8">
        <v>3.6363636363636362E-6</v>
      </c>
      <c r="G32" s="8">
        <v>6.9090909090909099E-4</v>
      </c>
      <c r="H32" s="8">
        <v>6.9454545454545463E-4</v>
      </c>
      <c r="I32" s="8">
        <v>1.2400000000000002E-3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5.4545454545454548E-4</v>
      </c>
      <c r="E33" s="8">
        <v>5.4545454545454548E-4</v>
      </c>
      <c r="F33" s="8">
        <v>3.6363636363636362E-6</v>
      </c>
      <c r="G33" s="8">
        <v>6.9090909090909099E-4</v>
      </c>
      <c r="H33" s="8">
        <v>6.9454545454545463E-4</v>
      </c>
      <c r="I33" s="8">
        <v>1.2400000000000002E-3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7.4545454545454546E-4</v>
      </c>
      <c r="E36" s="8">
        <v>7.4545454545454546E-4</v>
      </c>
      <c r="F36" s="9"/>
      <c r="G36" s="8">
        <v>2.9090909090909091E-4</v>
      </c>
      <c r="H36" s="8">
        <v>2.9090909090909091E-4</v>
      </c>
      <c r="I36" s="8">
        <v>1.0363636363636365E-3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7.4545454545454546E-4</v>
      </c>
      <c r="E37" s="8">
        <v>7.4545454545454546E-4</v>
      </c>
      <c r="F37" s="9"/>
      <c r="G37" s="8">
        <v>2.9090909090909091E-4</v>
      </c>
      <c r="H37" s="8">
        <v>2.9090909090909091E-4</v>
      </c>
      <c r="I37" s="8">
        <v>1.0363636363636365E-3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2.5818181818181817E-3</v>
      </c>
      <c r="E40" s="8">
        <v>2.5818181818181817E-3</v>
      </c>
      <c r="F40" s="8">
        <v>7.2727272727272723E-6</v>
      </c>
      <c r="G40" s="8">
        <v>1.9636363636363636E-3</v>
      </c>
      <c r="H40" s="8">
        <v>1.9709090909090909E-3</v>
      </c>
      <c r="I40" s="8">
        <v>4.5527272727272725E-3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3.6363636363636362E-6</v>
      </c>
      <c r="D56" s="12">
        <v>3.6363636363636362E-6</v>
      </c>
      <c r="E56" s="12">
        <v>0</v>
      </c>
      <c r="F56" s="12">
        <v>2.1090909090909092E-4</v>
      </c>
      <c r="G56" s="12">
        <v>2.1090909090909092E-4</v>
      </c>
      <c r="H56" s="12">
        <v>2.1454545454545457E-4</v>
      </c>
    </row>
    <row r="57" spans="1:9" ht="15.75" thickBot="1" x14ac:dyDescent="0.3">
      <c r="A57" s="4" t="s">
        <v>18</v>
      </c>
      <c r="B57" s="12">
        <v>0</v>
      </c>
      <c r="C57" s="12">
        <v>3.6363636363636362E-6</v>
      </c>
      <c r="D57" s="12">
        <v>3.6363636363636362E-6</v>
      </c>
      <c r="E57" s="12">
        <v>0</v>
      </c>
      <c r="F57" s="12">
        <v>2.1090909090909092E-4</v>
      </c>
      <c r="G57" s="12">
        <v>2.1090909090909092E-4</v>
      </c>
      <c r="H57" s="12">
        <v>2.1454545454545457E-4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4.6690909090909092E-3</v>
      </c>
      <c r="H7" s="10">
        <v>4.6690909090909092E-3</v>
      </c>
      <c r="I7" s="10">
        <v>4.6690909090909092E-3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4.6690909090909092E-3</v>
      </c>
      <c r="H8" s="10">
        <v>4.6690909090909092E-3</v>
      </c>
      <c r="I8" s="10">
        <v>4.6690909090909092E-3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9.3381818181818184E-3</v>
      </c>
      <c r="H15" s="10">
        <v>9.3381818181818184E-3</v>
      </c>
      <c r="I15" s="10">
        <v>9.3381818181818184E-3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customHeight="1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8.0770909090909088E-2</v>
      </c>
      <c r="H21" s="10">
        <v>8.0770909090909088E-2</v>
      </c>
      <c r="I21" s="10">
        <v>8.0770909090909088E-2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8.0770909090909088E-2</v>
      </c>
      <c r="H25" s="10">
        <v>8.0770909090909088E-2</v>
      </c>
      <c r="I25" s="10">
        <v>8.0770909090909088E-2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customHeight="1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4.3345454545454546E-3</v>
      </c>
      <c r="H32" s="8">
        <v>4.3345454545454546E-3</v>
      </c>
      <c r="I32" s="8">
        <v>4.3345454545454546E-3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4.3345454545454546E-3</v>
      </c>
      <c r="H33" s="8">
        <v>4.3345454545454546E-3</v>
      </c>
      <c r="I33" s="8">
        <v>4.3345454545454546E-3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8.6690909090909093E-3</v>
      </c>
      <c r="H40" s="8">
        <v>8.6690909090909093E-3</v>
      </c>
      <c r="I40" s="8">
        <v>8.6690909090909093E-3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customHeight="1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2.0192727272727272E-2</v>
      </c>
      <c r="H46" s="10">
        <v>2.0192727272727272E-2</v>
      </c>
      <c r="I46" s="10">
        <v>2.0192727272727272E-2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2.0192727272727272E-2</v>
      </c>
      <c r="H50" s="10">
        <v>2.0192727272727272E-2</v>
      </c>
      <c r="I50" s="10">
        <v>2.0192727272727272E-2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customHeight="1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4.4727272727272731E-4</v>
      </c>
      <c r="G56" s="12">
        <v>4.4727272727272731E-4</v>
      </c>
      <c r="H56" s="12">
        <v>4.4727272727272731E-4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4.4727272727272731E-4</v>
      </c>
      <c r="G57" s="12">
        <v>4.4727272727272731E-4</v>
      </c>
      <c r="H57" s="12">
        <v>4.4727272727272731E-4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sqref="A1:XFD104857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1.0741818181818182E-2</v>
      </c>
      <c r="G7" s="10">
        <v>0</v>
      </c>
      <c r="H7" s="10">
        <v>1.0741818181818182E-2</v>
      </c>
      <c r="I7" s="10">
        <v>1.0741818181818182E-2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1.0741818181818182E-2</v>
      </c>
      <c r="G8" s="10">
        <v>0</v>
      </c>
      <c r="H8" s="10">
        <v>1.0741818181818182E-2</v>
      </c>
      <c r="I8" s="10">
        <v>1.0741818181818182E-2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2.3912121212121208E-3</v>
      </c>
      <c r="E11" s="10">
        <v>2.3912121212121208E-3</v>
      </c>
      <c r="F11" s="11"/>
      <c r="G11" s="10">
        <v>2.6372727272727277E-3</v>
      </c>
      <c r="H11" s="10">
        <v>2.6372727272727277E-3</v>
      </c>
      <c r="I11" s="10">
        <v>5.0284848484848481E-3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2.3912121212121208E-3</v>
      </c>
      <c r="E12" s="10">
        <v>2.3912121212121208E-3</v>
      </c>
      <c r="F12" s="11"/>
      <c r="G12" s="10">
        <v>2.6372727272727277E-3</v>
      </c>
      <c r="H12" s="10">
        <v>2.6372727272727277E-3</v>
      </c>
      <c r="I12" s="10">
        <v>5.0284848484848481E-3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4.7824242424242417E-3</v>
      </c>
      <c r="E15" s="10">
        <v>4.7824242424242417E-3</v>
      </c>
      <c r="F15" s="10">
        <v>2.1483636363636364E-2</v>
      </c>
      <c r="G15" s="10">
        <v>5.2745454545454554E-3</v>
      </c>
      <c r="H15" s="10">
        <v>2.675818181818182E-2</v>
      </c>
      <c r="I15" s="10">
        <v>3.1540606060606061E-2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24</v>
      </c>
      <c r="G20" s="10" t="s">
        <v>24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8.1600000000000006E-3</v>
      </c>
      <c r="G32" s="8">
        <v>0</v>
      </c>
      <c r="H32" s="8">
        <v>8.1600000000000006E-3</v>
      </c>
      <c r="I32" s="8">
        <v>8.1600000000000006E-3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8.1600000000000006E-3</v>
      </c>
      <c r="G33" s="8">
        <v>0</v>
      </c>
      <c r="H33" s="8">
        <v>8.1600000000000006E-3</v>
      </c>
      <c r="I33" s="8">
        <v>8.1600000000000006E-3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1.5563636363636363E-3</v>
      </c>
      <c r="E36" s="8">
        <v>1.5563636363636363E-3</v>
      </c>
      <c r="F36" s="9"/>
      <c r="G36" s="8">
        <v>2.2618181818181817E-3</v>
      </c>
      <c r="H36" s="8">
        <v>2.2618181818181817E-3</v>
      </c>
      <c r="I36" s="8">
        <v>3.8181818181818178E-3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1.5563636363636363E-3</v>
      </c>
      <c r="E37" s="8">
        <v>1.5563636363636363E-3</v>
      </c>
      <c r="F37" s="9"/>
      <c r="G37" s="8">
        <v>2.2618181818181817E-3</v>
      </c>
      <c r="H37" s="8">
        <v>2.2618181818181817E-3</v>
      </c>
      <c r="I37" s="8">
        <v>3.8181818181818178E-3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3.1127272727272727E-3</v>
      </c>
      <c r="E40" s="8">
        <v>3.1127272727272727E-3</v>
      </c>
      <c r="F40" s="8">
        <v>1.6320000000000001E-2</v>
      </c>
      <c r="G40" s="8">
        <v>4.5236363636363634E-3</v>
      </c>
      <c r="H40" s="8">
        <v>2.0843636363636363E-2</v>
      </c>
      <c r="I40" s="8">
        <v>2.3956363636363637E-2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5.9272727272727281E-3</v>
      </c>
      <c r="F56" s="12">
        <v>0</v>
      </c>
      <c r="G56" s="12">
        <v>5.9272727272727281E-3</v>
      </c>
      <c r="H56" s="12">
        <v>5.9272727272727281E-3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5.9272727272727281E-3</v>
      </c>
      <c r="F57" s="12">
        <v>0</v>
      </c>
      <c r="G57" s="12">
        <v>5.9272727272727281E-3</v>
      </c>
      <c r="H57" s="12">
        <v>5.9272727272727281E-3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44</vt:i4>
      </vt:variant>
    </vt:vector>
  </HeadingPairs>
  <TitlesOfParts>
    <vt:vector size="44" baseType="lpstr">
      <vt:lpstr>DAĞITIM BÖLGESİ TABLO-5</vt:lpstr>
      <vt:lpstr>SİVAS GENEL </vt:lpstr>
      <vt:lpstr>TOKAT GENEL</vt:lpstr>
      <vt:lpstr>YOZGAT GENEL</vt:lpstr>
      <vt:lpstr>SİVAS AKINCILAR</vt:lpstr>
      <vt:lpstr>SİVAS ALTIN YAYLA</vt:lpstr>
      <vt:lpstr>SİVAS DİVRİĞİ</vt:lpstr>
      <vt:lpstr>SİVAS DOĞANŞAR</vt:lpstr>
      <vt:lpstr>SİVAS GEMEREK</vt:lpstr>
      <vt:lpstr>SİVAS GÖLOVA</vt:lpstr>
      <vt:lpstr>SİVAS GÜRÜN</vt:lpstr>
      <vt:lpstr>SİVAS HAFİK</vt:lpstr>
      <vt:lpstr>SİVAS İMRANLI</vt:lpstr>
      <vt:lpstr>SİVAS KANGAL</vt:lpstr>
      <vt:lpstr>SİVAS KOYULHİSAR</vt:lpstr>
      <vt:lpstr>SİVAS MERKEZ</vt:lpstr>
      <vt:lpstr>SİVAS SUŞEHRİ</vt:lpstr>
      <vt:lpstr>SİVAS ŞARKIŞLA</vt:lpstr>
      <vt:lpstr>SİVAS ULAŞ</vt:lpstr>
      <vt:lpstr>SİVAS YILDIZELİ</vt:lpstr>
      <vt:lpstr>SİVAS ZARA</vt:lpstr>
      <vt:lpstr>TOKAT ALMUS</vt:lpstr>
      <vt:lpstr>TOKAT ARYESU</vt:lpstr>
      <vt:lpstr>TOKAT ERBAA</vt:lpstr>
      <vt:lpstr>TOKAT MERKEZ</vt:lpstr>
      <vt:lpstr>TOKAT NİKSAR</vt:lpstr>
      <vt:lpstr>TOKAT PAZAR</vt:lpstr>
      <vt:lpstr>TOKAT REŞADİYE</vt:lpstr>
      <vt:lpstr>TOKAT TURHAL</vt:lpstr>
      <vt:lpstr>TOKAT ZİLE</vt:lpstr>
      <vt:lpstr>YOZGAT AKDAĞMADENİ</vt:lpstr>
      <vt:lpstr>YOZGAT AYDINCIK</vt:lpstr>
      <vt:lpstr>YOZGAT BOGAZLIYAN</vt:lpstr>
      <vt:lpstr>YOZGAT ÇANDIR</vt:lpstr>
      <vt:lpstr>YOZGAT ÇAYIRALAN</vt:lpstr>
      <vt:lpstr>YOZGAT ÇEKEREK</vt:lpstr>
      <vt:lpstr>YOZGAT KADIŞEHRİ</vt:lpstr>
      <vt:lpstr>YOZGAT MERKEZ</vt:lpstr>
      <vt:lpstr>YOZGAT SARAYKENT</vt:lpstr>
      <vt:lpstr>YOZGAT SARIKAYA</vt:lpstr>
      <vt:lpstr>YOZGAT SORGUN</vt:lpstr>
      <vt:lpstr>YOZGAT ŞEFATLİ</vt:lpstr>
      <vt:lpstr>YOZGAT YENİ FAKILI</vt:lpstr>
      <vt:lpstr>YOZGAT YERKÖY</vt:lpstr>
    </vt:vector>
  </TitlesOfParts>
  <Company>TEDAŞ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Necip Ekici</dc:creator>
  <cp:lastModifiedBy>Kübra Dağgez</cp:lastModifiedBy>
  <dcterms:created xsi:type="dcterms:W3CDTF">2013-01-25T14:49:46Z</dcterms:created>
  <dcterms:modified xsi:type="dcterms:W3CDTF">2020-03-03T12:10:47Z</dcterms:modified>
</cp:coreProperties>
</file>